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ders\Documents\Pistol\temp\Skyttevecka 2020\"/>
    </mc:Choice>
  </mc:AlternateContent>
  <xr:revisionPtr revIDLastSave="0" documentId="13_ncr:1_{252A4781-B689-4B2B-9D6E-FBAC127A4A3E}" xr6:coauthVersionLast="45" xr6:coauthVersionMax="45" xr10:uidLastSave="{00000000-0000-0000-0000-000000000000}"/>
  <bookViews>
    <workbookView xWindow="-120" yWindow="-120" windowWidth="29040" windowHeight="15840" activeTab="6" xr2:uid="{00000000-000D-0000-FFFF-FFFF00000000}"/>
  </bookViews>
  <sheets>
    <sheet name="Fält 22 juni" sheetId="1" r:id="rId1"/>
    <sheet name="Prec 23 juni" sheetId="2" r:id="rId2"/>
    <sheet name="Standard 24 juni" sheetId="6" r:id="rId3"/>
    <sheet name="Sport Grov 24 juni" sheetId="7" r:id="rId4"/>
    <sheet name="Kretsbanskjutning 24 juni" sheetId="10" r:id="rId5"/>
    <sheet name="Sport Grov 25 juni" sheetId="8" r:id="rId6"/>
    <sheet name="Kretsbanskjutning 25 juni" sheetId="11" r:id="rId7"/>
    <sheet name="Milsnabb 25 juni" sheetId="3" r:id="rId8"/>
    <sheet name="Snabbpistol 25 juni" sheetId="9" r:id="rId9"/>
    <sheet name="Milsnabb 26 juni" sheetId="4" r:id="rId10"/>
    <sheet name="Fält KM B" sheetId="5" r:id="rId1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" i="2" l="1"/>
  <c r="K30" i="2"/>
  <c r="K53" i="2"/>
  <c r="V4" i="5" l="1"/>
  <c r="V5" i="5"/>
  <c r="V6" i="5"/>
  <c r="V7" i="5"/>
  <c r="V8" i="5"/>
  <c r="V9" i="5"/>
  <c r="V10" i="5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V51" i="5"/>
  <c r="V52" i="5"/>
  <c r="U4" i="5"/>
  <c r="U5" i="5"/>
  <c r="U6" i="5"/>
  <c r="U7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U49" i="5"/>
  <c r="U50" i="5"/>
  <c r="U51" i="5"/>
  <c r="U52" i="5"/>
  <c r="U3" i="5"/>
  <c r="V3" i="5"/>
  <c r="K15" i="2"/>
  <c r="K35" i="2"/>
  <c r="K26" i="2"/>
  <c r="K58" i="2"/>
  <c r="K40" i="2"/>
  <c r="K7" i="2"/>
  <c r="K52" i="2"/>
  <c r="K21" i="2"/>
  <c r="K56" i="2"/>
  <c r="K48" i="2"/>
  <c r="K16" i="2"/>
  <c r="K12" i="2"/>
  <c r="K37" i="2"/>
  <c r="K54" i="2"/>
  <c r="K19" i="2"/>
  <c r="K29" i="2"/>
  <c r="K46" i="2"/>
  <c r="K44" i="2"/>
  <c r="K18" i="2"/>
  <c r="K13" i="2"/>
  <c r="K33" i="2"/>
  <c r="K5" i="2"/>
  <c r="K32" i="2"/>
  <c r="K9" i="2"/>
  <c r="K50" i="2"/>
  <c r="K24" i="2"/>
  <c r="K41" i="2"/>
  <c r="K60" i="2"/>
  <c r="K49" i="2"/>
  <c r="K3" i="2"/>
  <c r="K10" i="2"/>
  <c r="K27" i="2"/>
  <c r="K34" i="2"/>
  <c r="K38" i="2"/>
  <c r="K39" i="2"/>
  <c r="K25" i="2"/>
  <c r="K4" i="2"/>
  <c r="K28" i="2"/>
  <c r="K42" i="2"/>
  <c r="M42" i="1" l="1"/>
  <c r="M36" i="1"/>
  <c r="M15" i="1"/>
  <c r="M39" i="1"/>
  <c r="M8" i="1"/>
  <c r="M14" i="1"/>
  <c r="M51" i="1"/>
  <c r="M9" i="1"/>
  <c r="M40" i="1"/>
  <c r="M26" i="1"/>
  <c r="M31" i="1"/>
  <c r="M6" i="1"/>
  <c r="M34" i="1"/>
  <c r="M38" i="1"/>
  <c r="M33" i="1"/>
  <c r="M48" i="1"/>
  <c r="M3" i="1"/>
  <c r="M28" i="1"/>
  <c r="M10" i="1"/>
  <c r="M45" i="1"/>
  <c r="M25" i="1"/>
  <c r="M18" i="1"/>
  <c r="M12" i="1"/>
  <c r="M22" i="1"/>
  <c r="M27" i="1"/>
  <c r="M23" i="1"/>
  <c r="M21" i="1"/>
  <c r="M29" i="1"/>
  <c r="M37" i="1"/>
  <c r="M17" i="1"/>
  <c r="M30" i="1"/>
  <c r="M24" i="1"/>
  <c r="M43" i="1"/>
  <c r="M47" i="1"/>
  <c r="M2" i="1"/>
  <c r="M5" i="1"/>
  <c r="M52" i="1"/>
  <c r="M50" i="1"/>
</calcChain>
</file>

<file path=xl/sharedStrings.xml><?xml version="1.0" encoding="utf-8"?>
<sst xmlns="http://schemas.openxmlformats.org/spreadsheetml/2006/main" count="845" uniqueCount="140">
  <si>
    <t xml:space="preserve">Skyttevecka i Boden </t>
  </si>
  <si>
    <t>22 juni Fältskjutning</t>
  </si>
  <si>
    <t>Anders Nilsson</t>
  </si>
  <si>
    <t>Sjpk Luleå</t>
  </si>
  <si>
    <t>R3</t>
  </si>
  <si>
    <t>Summa</t>
  </si>
  <si>
    <t>Std</t>
  </si>
  <si>
    <t>Poängmål</t>
  </si>
  <si>
    <t>Vinnare i lotteriet</t>
  </si>
  <si>
    <t>Johan Johansson</t>
  </si>
  <si>
    <t>Bodens ssk</t>
  </si>
  <si>
    <t>C1</t>
  </si>
  <si>
    <t>Anders Khemi</t>
  </si>
  <si>
    <t>A3</t>
  </si>
  <si>
    <t>Vy</t>
  </si>
  <si>
    <t>Ian Hjelte</t>
  </si>
  <si>
    <t>Janne Danielsson</t>
  </si>
  <si>
    <t>Älvdalen</t>
  </si>
  <si>
    <t>B3</t>
  </si>
  <si>
    <t>Konrad Hedlund</t>
  </si>
  <si>
    <t>B1</t>
  </si>
  <si>
    <t>Stefan Lundbäck</t>
  </si>
  <si>
    <t>Francisc Masec</t>
  </si>
  <si>
    <t>Jonas Morén</t>
  </si>
  <si>
    <t>Patrick Holmberg</t>
  </si>
  <si>
    <t>Kiruna Psf</t>
  </si>
  <si>
    <t>C3</t>
  </si>
  <si>
    <t>Luleå Pk</t>
  </si>
  <si>
    <t>Start 2</t>
  </si>
  <si>
    <t>Veronica Lindgren</t>
  </si>
  <si>
    <t>D1</t>
  </si>
  <si>
    <t>Veronika Ferdén</t>
  </si>
  <si>
    <t>Kent Backström</t>
  </si>
  <si>
    <t>Alva Backström</t>
  </si>
  <si>
    <t>Günther Lindmark</t>
  </si>
  <si>
    <t>Grovskyttarna</t>
  </si>
  <si>
    <t>R1</t>
  </si>
  <si>
    <t>A1</t>
  </si>
  <si>
    <t>Mangnus Johansson</t>
  </si>
  <si>
    <t>A2</t>
  </si>
  <si>
    <t xml:space="preserve"> </t>
  </si>
  <si>
    <t>Urban Sundqvist</t>
  </si>
  <si>
    <t>Alexander Sandgren</t>
  </si>
  <si>
    <t>C2</t>
  </si>
  <si>
    <t>Jan-Erik Westerberg</t>
  </si>
  <si>
    <t>Tomas Ek</t>
  </si>
  <si>
    <t>David Blom</t>
  </si>
  <si>
    <t>Krister Palmblom</t>
  </si>
  <si>
    <t>B2</t>
  </si>
  <si>
    <t>B</t>
  </si>
  <si>
    <t>S</t>
  </si>
  <si>
    <t>Skyttevecka i Boden 2020</t>
  </si>
  <si>
    <t>Precision</t>
  </si>
  <si>
    <t>X</t>
  </si>
  <si>
    <t>Milsnabb</t>
  </si>
  <si>
    <t>Fält Km B</t>
  </si>
  <si>
    <t>Fig</t>
  </si>
  <si>
    <t>Figurer</t>
  </si>
  <si>
    <t>Namn</t>
  </si>
  <si>
    <t>Klubb</t>
  </si>
  <si>
    <t>Klass</t>
  </si>
  <si>
    <t>S:a 10 s</t>
  </si>
  <si>
    <t>S:a 6 s</t>
  </si>
  <si>
    <t>S:a 8 s</t>
  </si>
  <si>
    <t>Total</t>
  </si>
  <si>
    <t>Stefan Eriksson</t>
  </si>
  <si>
    <t>Kjell Rönnbäck</t>
  </si>
  <si>
    <t>Peter Sirugo</t>
  </si>
  <si>
    <t>Tore Magnusson</t>
  </si>
  <si>
    <t>Gällivare Pk</t>
  </si>
  <si>
    <t>Peder Larsson</t>
  </si>
  <si>
    <t>Tomas Skarpsvärd</t>
  </si>
  <si>
    <t>Match 1</t>
  </si>
  <si>
    <t>Match 2</t>
  </si>
  <si>
    <t>Match 3</t>
  </si>
  <si>
    <t>Standardpistol Match 1</t>
  </si>
  <si>
    <t>Skytt</t>
  </si>
  <si>
    <t>Förening</t>
  </si>
  <si>
    <t>150 s</t>
  </si>
  <si>
    <t>20 s</t>
  </si>
  <si>
    <t>10 s</t>
  </si>
  <si>
    <t xml:space="preserve">SjPk Luleå </t>
  </si>
  <si>
    <t>H1</t>
  </si>
  <si>
    <t>Bodens Sportskytteklubb</t>
  </si>
  <si>
    <t>Jan-Ove Johansson</t>
  </si>
  <si>
    <t>Haparanda Psf</t>
  </si>
  <si>
    <t>H2</t>
  </si>
  <si>
    <t>Håkan Björklund</t>
  </si>
  <si>
    <t>H3</t>
  </si>
  <si>
    <t>Älvdalens Pk</t>
  </si>
  <si>
    <t>Oskar Johansson</t>
  </si>
  <si>
    <t>J</t>
  </si>
  <si>
    <t>Standardpistol Match 2</t>
  </si>
  <si>
    <t xml:space="preserve">Christer Ranvald </t>
  </si>
  <si>
    <t>Kalix Ps</t>
  </si>
  <si>
    <t>Francisc Masic</t>
  </si>
  <si>
    <t>Sportpistol Match 1</t>
  </si>
  <si>
    <t>Prec</t>
  </si>
  <si>
    <t>Snabb</t>
  </si>
  <si>
    <t>G1</t>
  </si>
  <si>
    <t>G2</t>
  </si>
  <si>
    <t>Jimmy Sundberg</t>
  </si>
  <si>
    <t>G3</t>
  </si>
  <si>
    <t>Grov</t>
  </si>
  <si>
    <t>Bodens Ssk</t>
  </si>
  <si>
    <t>Kenny Danielsson</t>
  </si>
  <si>
    <t>Jokkmokks Pk</t>
  </si>
  <si>
    <t xml:space="preserve">Peder Larsson </t>
  </si>
  <si>
    <t>SjPk Luleå</t>
  </si>
  <si>
    <t>Herr</t>
  </si>
  <si>
    <t xml:space="preserve">Oskar Johansson </t>
  </si>
  <si>
    <t>Junior</t>
  </si>
  <si>
    <t>Sportpistol match 2</t>
  </si>
  <si>
    <t>Sportpistol match 3</t>
  </si>
  <si>
    <t xml:space="preserve">Klass </t>
  </si>
  <si>
    <t>Omg 1</t>
  </si>
  <si>
    <t>Omg 2</t>
  </si>
  <si>
    <t>S:a</t>
  </si>
  <si>
    <t>Ted Granbom</t>
  </si>
  <si>
    <t>Snabbpistol match 1</t>
  </si>
  <si>
    <t>8s</t>
  </si>
  <si>
    <t>6s</t>
  </si>
  <si>
    <t>4s</t>
  </si>
  <si>
    <t>Christer Ranvald</t>
  </si>
  <si>
    <t>C</t>
  </si>
  <si>
    <t>Torbjörn Lagnebäck</t>
  </si>
  <si>
    <t>Rickard Öhman</t>
  </si>
  <si>
    <t>Francisc Majic</t>
  </si>
  <si>
    <t>R</t>
  </si>
  <si>
    <t>A</t>
  </si>
  <si>
    <t>b</t>
  </si>
  <si>
    <t>Ian Hjälte</t>
  </si>
  <si>
    <t>Åke Carlsson</t>
  </si>
  <si>
    <t>Vä</t>
  </si>
  <si>
    <t>Andreas Nilsson</t>
  </si>
  <si>
    <t>Varv 2</t>
  </si>
  <si>
    <t>C jun</t>
  </si>
  <si>
    <t>Kretsbanskjutning match 1 6 serier</t>
  </si>
  <si>
    <t>Kretsbanskjutning match 3 6 serier</t>
  </si>
  <si>
    <t>Kretsbanskjutning match 2 6 serier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</si>
</sst>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2"/>
  <sheetViews>
    <sheetView workbookViewId="0">
      <selection activeCell="E1" sqref="E1:O2"/>
    </sheetView>
  </sheetViews>
  <sheetFormatPr defaultRowHeight="15" x14ac:dyDescent="0.25"/>
  <cols>
    <col min="1" max="1" width="6.5703125" customWidth="1"/>
    <col min="2" max="2" width="19.42578125" bestFit="1" customWidth="1"/>
    <col min="3" max="3" width="19" bestFit="1" customWidth="1"/>
    <col min="4" max="13" width="9.140625" style="3"/>
    <col min="14" max="14" width="10.7109375" style="3" bestFit="1" customWidth="1"/>
    <col min="15" max="15" width="9.140625" style="9"/>
  </cols>
  <sheetData>
    <row r="1" spans="1:16" s="1" customFormat="1" ht="15.75" x14ac:dyDescent="0.25">
      <c r="B1" s="1" t="s">
        <v>0</v>
      </c>
      <c r="C1" s="1" t="s">
        <v>1</v>
      </c>
      <c r="D1" s="2"/>
      <c r="E1" s="2">
        <v>1</v>
      </c>
      <c r="F1" s="2">
        <v>2</v>
      </c>
      <c r="G1" s="2">
        <v>3</v>
      </c>
      <c r="H1" s="2">
        <v>4</v>
      </c>
      <c r="I1" s="2">
        <v>5</v>
      </c>
      <c r="J1" s="2">
        <v>6</v>
      </c>
      <c r="K1" s="2">
        <v>7</v>
      </c>
      <c r="L1" s="2">
        <v>8</v>
      </c>
      <c r="M1" s="2" t="s">
        <v>5</v>
      </c>
      <c r="N1" s="2" t="s">
        <v>7</v>
      </c>
      <c r="O1" s="2" t="s">
        <v>6</v>
      </c>
    </row>
    <row r="2" spans="1:16" x14ac:dyDescent="0.25">
      <c r="A2" s="3">
        <v>1</v>
      </c>
      <c r="B2" t="s">
        <v>34</v>
      </c>
      <c r="C2" t="s">
        <v>35</v>
      </c>
      <c r="D2" s="3" t="s">
        <v>37</v>
      </c>
      <c r="E2" s="3">
        <v>7</v>
      </c>
      <c r="F2" s="3">
        <v>7</v>
      </c>
      <c r="G2" s="3">
        <v>9</v>
      </c>
      <c r="H2" s="3">
        <v>8</v>
      </c>
      <c r="I2" s="3">
        <v>7</v>
      </c>
      <c r="J2" s="3">
        <v>10</v>
      </c>
      <c r="K2" s="3">
        <v>10</v>
      </c>
      <c r="L2" s="3">
        <v>11</v>
      </c>
      <c r="M2" s="3">
        <f>SUM(E2:L2)</f>
        <v>69</v>
      </c>
    </row>
    <row r="3" spans="1:16" x14ac:dyDescent="0.25">
      <c r="A3" s="3">
        <v>2</v>
      </c>
      <c r="B3" t="s">
        <v>42</v>
      </c>
      <c r="C3" t="s">
        <v>35</v>
      </c>
      <c r="D3" s="3" t="s">
        <v>37</v>
      </c>
      <c r="E3" s="3">
        <v>4</v>
      </c>
      <c r="F3" s="3">
        <v>8</v>
      </c>
      <c r="G3" s="3">
        <v>4</v>
      </c>
      <c r="H3" s="3">
        <v>5</v>
      </c>
      <c r="I3" s="3">
        <v>4</v>
      </c>
      <c r="J3" s="3">
        <v>8</v>
      </c>
      <c r="K3" s="3">
        <v>0</v>
      </c>
      <c r="L3" s="3">
        <v>8</v>
      </c>
      <c r="M3" s="3">
        <f>SUM(E3:L3)</f>
        <v>41</v>
      </c>
    </row>
    <row r="4" spans="1:16" x14ac:dyDescent="0.25">
      <c r="A4" s="3"/>
    </row>
    <row r="5" spans="1:16" x14ac:dyDescent="0.25">
      <c r="A5" s="3">
        <v>1</v>
      </c>
      <c r="B5" t="s">
        <v>38</v>
      </c>
      <c r="C5" t="s">
        <v>27</v>
      </c>
      <c r="D5" s="3" t="s">
        <v>39</v>
      </c>
      <c r="E5" s="3">
        <v>8</v>
      </c>
      <c r="F5" s="3">
        <v>7</v>
      </c>
      <c r="G5" s="3">
        <v>8</v>
      </c>
      <c r="H5" s="3">
        <v>8</v>
      </c>
      <c r="I5" s="3">
        <v>7</v>
      </c>
      <c r="J5" s="3">
        <v>9</v>
      </c>
      <c r="K5" s="3">
        <v>10</v>
      </c>
      <c r="L5" s="3">
        <v>4</v>
      </c>
      <c r="M5" s="3">
        <f>SUM(E5:L5)</f>
        <v>61</v>
      </c>
      <c r="N5" s="3" t="s">
        <v>40</v>
      </c>
    </row>
    <row r="6" spans="1:16" x14ac:dyDescent="0.25">
      <c r="A6" s="3">
        <v>2</v>
      </c>
      <c r="B6" t="s">
        <v>44</v>
      </c>
      <c r="C6" t="s">
        <v>10</v>
      </c>
      <c r="D6" s="3" t="s">
        <v>39</v>
      </c>
      <c r="E6" s="3">
        <v>8</v>
      </c>
      <c r="F6" s="3">
        <v>0</v>
      </c>
      <c r="G6" s="3">
        <v>8</v>
      </c>
      <c r="H6" s="3">
        <v>9</v>
      </c>
      <c r="I6" s="3">
        <v>8</v>
      </c>
      <c r="J6" s="3">
        <v>10</v>
      </c>
      <c r="K6" s="3">
        <v>10</v>
      </c>
      <c r="L6" s="3">
        <v>8</v>
      </c>
      <c r="M6" s="3">
        <f>SUM(E6:L6)</f>
        <v>61</v>
      </c>
    </row>
    <row r="7" spans="1:16" x14ac:dyDescent="0.25">
      <c r="A7" s="3"/>
    </row>
    <row r="8" spans="1:16" x14ac:dyDescent="0.25">
      <c r="A8" s="3">
        <v>1</v>
      </c>
      <c r="B8" t="s">
        <v>46</v>
      </c>
      <c r="C8" t="s">
        <v>3</v>
      </c>
      <c r="D8" s="3" t="s">
        <v>13</v>
      </c>
      <c r="E8" s="3">
        <v>8</v>
      </c>
      <c r="F8" s="3">
        <v>9</v>
      </c>
      <c r="G8" s="3">
        <v>9</v>
      </c>
      <c r="H8" s="3">
        <v>9</v>
      </c>
      <c r="I8" s="3">
        <v>10</v>
      </c>
      <c r="J8" s="3">
        <v>11</v>
      </c>
      <c r="K8" s="3">
        <v>10</v>
      </c>
      <c r="L8" s="3">
        <v>10</v>
      </c>
      <c r="M8" s="3">
        <f>SUM(E8:L8)</f>
        <v>76</v>
      </c>
      <c r="O8" s="9" t="s">
        <v>49</v>
      </c>
    </row>
    <row r="9" spans="1:16" x14ac:dyDescent="0.25">
      <c r="A9" s="3">
        <v>2</v>
      </c>
      <c r="B9" t="s">
        <v>2</v>
      </c>
      <c r="C9" t="s">
        <v>3</v>
      </c>
      <c r="D9" s="3" t="s">
        <v>13</v>
      </c>
      <c r="E9" s="3">
        <v>8</v>
      </c>
      <c r="F9" s="3">
        <v>9</v>
      </c>
      <c r="G9" s="3">
        <v>7</v>
      </c>
      <c r="H9" s="3">
        <v>9</v>
      </c>
      <c r="I9" s="3">
        <v>11</v>
      </c>
      <c r="J9" s="3">
        <v>9</v>
      </c>
      <c r="K9" s="3">
        <v>10</v>
      </c>
      <c r="L9" s="3">
        <v>10</v>
      </c>
      <c r="M9" s="3">
        <f>SUM(E9:L9)</f>
        <v>73</v>
      </c>
      <c r="O9" s="9" t="s">
        <v>49</v>
      </c>
    </row>
    <row r="10" spans="1:16" x14ac:dyDescent="0.25">
      <c r="A10" s="3">
        <v>3</v>
      </c>
      <c r="B10" t="s">
        <v>12</v>
      </c>
      <c r="C10" t="s">
        <v>10</v>
      </c>
      <c r="D10" s="3" t="s">
        <v>13</v>
      </c>
      <c r="E10" s="3">
        <v>2</v>
      </c>
      <c r="F10" s="3">
        <v>6</v>
      </c>
      <c r="G10" s="3">
        <v>6</v>
      </c>
      <c r="H10" s="3">
        <v>8</v>
      </c>
      <c r="I10" s="3">
        <v>9</v>
      </c>
      <c r="J10" s="3">
        <v>11</v>
      </c>
      <c r="K10" s="3">
        <v>4</v>
      </c>
      <c r="L10" s="3">
        <v>6</v>
      </c>
      <c r="M10" s="3">
        <f>SUM(E10:L10)</f>
        <v>52</v>
      </c>
    </row>
    <row r="11" spans="1:16" x14ac:dyDescent="0.25">
      <c r="A11" s="3"/>
    </row>
    <row r="12" spans="1:16" x14ac:dyDescent="0.25">
      <c r="A12" s="3">
        <v>1</v>
      </c>
      <c r="B12" t="s">
        <v>19</v>
      </c>
      <c r="C12" t="s">
        <v>10</v>
      </c>
      <c r="D12" s="3" t="s">
        <v>20</v>
      </c>
      <c r="E12" s="3">
        <v>6</v>
      </c>
      <c r="F12" s="3">
        <v>7</v>
      </c>
      <c r="G12" s="3">
        <v>10</v>
      </c>
      <c r="H12" s="3">
        <v>5</v>
      </c>
      <c r="I12" s="3">
        <v>7</v>
      </c>
      <c r="J12" s="3">
        <v>9</v>
      </c>
      <c r="K12" s="3">
        <v>8</v>
      </c>
      <c r="L12" s="3">
        <v>10</v>
      </c>
      <c r="M12" s="3">
        <f>SUM(E12:L12)</f>
        <v>62</v>
      </c>
      <c r="N12" s="3">
        <v>4</v>
      </c>
    </row>
    <row r="13" spans="1:16" x14ac:dyDescent="0.25">
      <c r="A13" s="3"/>
    </row>
    <row r="14" spans="1:16" x14ac:dyDescent="0.25">
      <c r="A14" s="3">
        <v>1</v>
      </c>
      <c r="B14" t="s">
        <v>47</v>
      </c>
      <c r="C14" t="s">
        <v>10</v>
      </c>
      <c r="D14" s="3" t="s">
        <v>48</v>
      </c>
      <c r="E14" s="3">
        <v>8</v>
      </c>
      <c r="F14" s="3">
        <v>8</v>
      </c>
      <c r="G14" s="3">
        <v>10</v>
      </c>
      <c r="H14" s="3">
        <v>8</v>
      </c>
      <c r="I14" s="3">
        <v>9</v>
      </c>
      <c r="J14" s="3">
        <v>9</v>
      </c>
      <c r="K14" s="3">
        <v>12</v>
      </c>
      <c r="L14" s="3">
        <v>10</v>
      </c>
      <c r="M14" s="3">
        <f>SUM(E14:L14)</f>
        <v>74</v>
      </c>
      <c r="N14" s="3">
        <v>7</v>
      </c>
    </row>
    <row r="15" spans="1:16" x14ac:dyDescent="0.25">
      <c r="A15" s="3" t="s">
        <v>40</v>
      </c>
      <c r="B15" s="5" t="s">
        <v>47</v>
      </c>
      <c r="C15" s="5" t="s">
        <v>10</v>
      </c>
      <c r="D15" s="6" t="s">
        <v>48</v>
      </c>
      <c r="E15" s="6">
        <v>7</v>
      </c>
      <c r="F15" s="6">
        <v>8</v>
      </c>
      <c r="G15" s="6">
        <v>6</v>
      </c>
      <c r="H15" s="6">
        <v>10</v>
      </c>
      <c r="I15" s="6">
        <v>9</v>
      </c>
      <c r="J15" s="6">
        <v>9</v>
      </c>
      <c r="K15" s="6">
        <v>10</v>
      </c>
      <c r="L15" s="6">
        <v>10</v>
      </c>
      <c r="M15" s="6">
        <f>SUM(E15:L15)</f>
        <v>69</v>
      </c>
      <c r="N15" s="6">
        <v>7</v>
      </c>
      <c r="O15" s="10"/>
      <c r="P15" s="5" t="s">
        <v>28</v>
      </c>
    </row>
    <row r="16" spans="1:16" x14ac:dyDescent="0.25">
      <c r="A16" s="3"/>
    </row>
    <row r="17" spans="1:16" x14ac:dyDescent="0.25">
      <c r="A17" s="3">
        <v>1</v>
      </c>
      <c r="B17" t="s">
        <v>31</v>
      </c>
      <c r="C17" t="s">
        <v>27</v>
      </c>
      <c r="D17" s="3" t="s">
        <v>18</v>
      </c>
      <c r="E17" s="3">
        <v>8</v>
      </c>
      <c r="F17" s="3">
        <v>8</v>
      </c>
      <c r="G17" s="3">
        <v>9</v>
      </c>
      <c r="H17" s="3">
        <v>10</v>
      </c>
      <c r="I17" s="3">
        <v>9</v>
      </c>
      <c r="J17" s="3">
        <v>10</v>
      </c>
      <c r="K17" s="3">
        <v>12</v>
      </c>
      <c r="L17" s="3">
        <v>12</v>
      </c>
      <c r="M17" s="3">
        <f>SUM(E17:L17)</f>
        <v>78</v>
      </c>
      <c r="N17" s="3">
        <v>5</v>
      </c>
      <c r="O17" s="9" t="s">
        <v>49</v>
      </c>
    </row>
    <row r="18" spans="1:16" x14ac:dyDescent="0.25">
      <c r="A18" s="3">
        <v>2</v>
      </c>
      <c r="B18" t="s">
        <v>16</v>
      </c>
      <c r="C18" t="s">
        <v>17</v>
      </c>
      <c r="D18" s="3" t="s">
        <v>18</v>
      </c>
      <c r="E18" s="3">
        <v>8</v>
      </c>
      <c r="F18" s="3">
        <v>8</v>
      </c>
      <c r="G18" s="3">
        <v>8</v>
      </c>
      <c r="H18" s="3">
        <v>10</v>
      </c>
      <c r="I18" s="3">
        <v>7</v>
      </c>
      <c r="J18" s="3">
        <v>4</v>
      </c>
      <c r="K18" s="3">
        <v>10</v>
      </c>
      <c r="L18" s="3">
        <v>6</v>
      </c>
      <c r="M18" s="3">
        <f>SUM(E18:L18)</f>
        <v>61</v>
      </c>
      <c r="N18" s="3">
        <v>9</v>
      </c>
    </row>
    <row r="20" spans="1:16" s="8" customFormat="1" x14ac:dyDescent="0.25">
      <c r="A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11"/>
    </row>
    <row r="21" spans="1:16" x14ac:dyDescent="0.25">
      <c r="A21" s="3">
        <v>1</v>
      </c>
      <c r="B21" t="s">
        <v>23</v>
      </c>
      <c r="C21" t="s">
        <v>10</v>
      </c>
      <c r="D21" s="3" t="s">
        <v>11</v>
      </c>
      <c r="E21" s="3">
        <v>8</v>
      </c>
      <c r="F21" s="3">
        <v>8</v>
      </c>
      <c r="G21" s="3">
        <v>8</v>
      </c>
      <c r="H21" s="3">
        <v>8</v>
      </c>
      <c r="I21" s="3">
        <v>9</v>
      </c>
      <c r="J21" s="3">
        <v>8</v>
      </c>
      <c r="K21" s="3">
        <v>10</v>
      </c>
      <c r="L21" s="3">
        <v>10</v>
      </c>
      <c r="M21" s="3">
        <f t="shared" ref="M21:M31" si="0">SUM(E21:L21)</f>
        <v>69</v>
      </c>
      <c r="N21" s="3">
        <v>6</v>
      </c>
      <c r="O21" s="9" t="s">
        <v>49</v>
      </c>
    </row>
    <row r="22" spans="1:16" x14ac:dyDescent="0.25">
      <c r="A22" s="3">
        <v>2</v>
      </c>
      <c r="B22" t="s">
        <v>21</v>
      </c>
      <c r="C22" t="s">
        <v>10</v>
      </c>
      <c r="D22" s="3" t="s">
        <v>11</v>
      </c>
      <c r="E22" s="3">
        <v>8</v>
      </c>
      <c r="F22" s="3">
        <v>6</v>
      </c>
      <c r="G22" s="3">
        <v>10</v>
      </c>
      <c r="H22" s="3">
        <v>7</v>
      </c>
      <c r="I22" s="3">
        <v>7</v>
      </c>
      <c r="J22" s="3">
        <v>8</v>
      </c>
      <c r="K22" s="3">
        <v>6</v>
      </c>
      <c r="L22" s="3">
        <v>10</v>
      </c>
      <c r="M22" s="3">
        <f t="shared" si="0"/>
        <v>62</v>
      </c>
      <c r="N22" s="3">
        <v>0</v>
      </c>
    </row>
    <row r="23" spans="1:16" x14ac:dyDescent="0.25">
      <c r="A23" s="3">
        <v>3</v>
      </c>
      <c r="B23" t="s">
        <v>19</v>
      </c>
      <c r="C23" t="s">
        <v>10</v>
      </c>
      <c r="D23" s="3" t="s">
        <v>11</v>
      </c>
      <c r="E23" s="3">
        <v>5</v>
      </c>
      <c r="F23" s="3">
        <v>8</v>
      </c>
      <c r="G23" s="3">
        <v>10</v>
      </c>
      <c r="H23" s="3">
        <v>8</v>
      </c>
      <c r="I23" s="3">
        <v>9</v>
      </c>
      <c r="J23" s="3">
        <v>0</v>
      </c>
      <c r="K23" s="3">
        <v>10</v>
      </c>
      <c r="L23" s="3">
        <v>10</v>
      </c>
      <c r="M23" s="3">
        <f t="shared" si="0"/>
        <v>60</v>
      </c>
      <c r="N23" s="3">
        <v>6</v>
      </c>
    </row>
    <row r="24" spans="1:16" x14ac:dyDescent="0.25">
      <c r="A24" s="3">
        <v>4</v>
      </c>
      <c r="B24" t="s">
        <v>32</v>
      </c>
      <c r="C24" t="s">
        <v>10</v>
      </c>
      <c r="D24" s="3" t="s">
        <v>11</v>
      </c>
      <c r="E24" s="3">
        <v>6</v>
      </c>
      <c r="F24" s="3">
        <v>5</v>
      </c>
      <c r="G24" s="3">
        <v>7</v>
      </c>
      <c r="H24" s="3">
        <v>9</v>
      </c>
      <c r="I24" s="3">
        <v>7</v>
      </c>
      <c r="J24" s="3">
        <v>6</v>
      </c>
      <c r="K24" s="3">
        <v>8</v>
      </c>
      <c r="L24" s="3">
        <v>10</v>
      </c>
      <c r="M24" s="3">
        <f t="shared" si="0"/>
        <v>58</v>
      </c>
      <c r="N24" s="3">
        <v>3</v>
      </c>
    </row>
    <row r="25" spans="1:16" x14ac:dyDescent="0.25">
      <c r="A25" s="3">
        <v>5</v>
      </c>
      <c r="B25" t="s">
        <v>15</v>
      </c>
      <c r="C25" t="s">
        <v>10</v>
      </c>
      <c r="D25" s="3" t="s">
        <v>11</v>
      </c>
      <c r="E25" s="3">
        <v>6</v>
      </c>
      <c r="F25" s="3">
        <v>6</v>
      </c>
      <c r="G25" s="3">
        <v>0</v>
      </c>
      <c r="H25" s="3">
        <v>7</v>
      </c>
      <c r="I25" s="3">
        <v>8</v>
      </c>
      <c r="J25" s="3">
        <v>10</v>
      </c>
      <c r="K25" s="3">
        <v>4</v>
      </c>
      <c r="L25" s="3">
        <v>12</v>
      </c>
      <c r="M25" s="3">
        <f t="shared" si="0"/>
        <v>53</v>
      </c>
      <c r="N25" s="3">
        <v>4</v>
      </c>
    </row>
    <row r="26" spans="1:16" x14ac:dyDescent="0.25">
      <c r="A26" s="3">
        <v>6</v>
      </c>
      <c r="B26" t="s">
        <v>45</v>
      </c>
      <c r="C26" t="s">
        <v>10</v>
      </c>
      <c r="D26" s="3" t="s">
        <v>11</v>
      </c>
      <c r="E26" s="3">
        <v>5</v>
      </c>
      <c r="F26" s="3">
        <v>7</v>
      </c>
      <c r="G26" s="3">
        <v>5</v>
      </c>
      <c r="H26" s="3">
        <v>5</v>
      </c>
      <c r="I26" s="3">
        <v>4</v>
      </c>
      <c r="J26" s="3">
        <v>4</v>
      </c>
      <c r="K26" s="3">
        <v>6</v>
      </c>
      <c r="L26" s="3">
        <v>10</v>
      </c>
      <c r="M26" s="3">
        <f t="shared" si="0"/>
        <v>46</v>
      </c>
      <c r="N26" s="3">
        <v>7</v>
      </c>
    </row>
    <row r="27" spans="1:16" x14ac:dyDescent="0.25">
      <c r="A27" s="3">
        <v>7</v>
      </c>
      <c r="B27" t="s">
        <v>22</v>
      </c>
      <c r="C27" t="s">
        <v>10</v>
      </c>
      <c r="D27" s="3" t="s">
        <v>11</v>
      </c>
      <c r="E27" s="3">
        <v>8</v>
      </c>
      <c r="F27" s="3">
        <v>5</v>
      </c>
      <c r="G27" s="3">
        <v>4</v>
      </c>
      <c r="H27" s="3">
        <v>6</v>
      </c>
      <c r="I27" s="3">
        <v>6</v>
      </c>
      <c r="J27" s="3">
        <v>5</v>
      </c>
      <c r="K27" s="3">
        <v>6</v>
      </c>
      <c r="L27" s="3">
        <v>2</v>
      </c>
      <c r="M27" s="3">
        <f t="shared" si="0"/>
        <v>42</v>
      </c>
      <c r="N27" s="3">
        <v>1</v>
      </c>
    </row>
    <row r="28" spans="1:16" x14ac:dyDescent="0.25">
      <c r="A28" s="3">
        <v>8</v>
      </c>
      <c r="B28" t="s">
        <v>9</v>
      </c>
      <c r="C28" t="s">
        <v>10</v>
      </c>
      <c r="D28" s="3" t="s">
        <v>11</v>
      </c>
      <c r="E28" s="3">
        <v>5</v>
      </c>
      <c r="F28" s="3">
        <v>3</v>
      </c>
      <c r="G28" s="3">
        <v>2</v>
      </c>
      <c r="H28" s="3">
        <v>5</v>
      </c>
      <c r="I28" s="3">
        <v>5</v>
      </c>
      <c r="J28" s="3">
        <v>4</v>
      </c>
      <c r="K28" s="3">
        <v>8</v>
      </c>
      <c r="L28" s="3">
        <v>8</v>
      </c>
      <c r="M28" s="3">
        <f t="shared" si="0"/>
        <v>40</v>
      </c>
      <c r="P28" t="s">
        <v>8</v>
      </c>
    </row>
    <row r="29" spans="1:16" x14ac:dyDescent="0.25">
      <c r="A29" s="3" t="s">
        <v>40</v>
      </c>
      <c r="B29" s="5" t="s">
        <v>21</v>
      </c>
      <c r="C29" s="5" t="s">
        <v>10</v>
      </c>
      <c r="D29" s="6" t="s">
        <v>11</v>
      </c>
      <c r="E29" s="6">
        <v>8</v>
      </c>
      <c r="F29" s="6">
        <v>8</v>
      </c>
      <c r="G29" s="6">
        <v>10</v>
      </c>
      <c r="H29" s="6">
        <v>9</v>
      </c>
      <c r="I29" s="6">
        <v>9</v>
      </c>
      <c r="J29" s="6">
        <v>4</v>
      </c>
      <c r="K29" s="6">
        <v>10</v>
      </c>
      <c r="L29" s="6">
        <v>0</v>
      </c>
      <c r="M29" s="6">
        <f t="shared" si="0"/>
        <v>58</v>
      </c>
      <c r="N29" s="6">
        <v>4</v>
      </c>
      <c r="O29" s="10"/>
      <c r="P29" s="5" t="s">
        <v>28</v>
      </c>
    </row>
    <row r="30" spans="1:16" x14ac:dyDescent="0.25">
      <c r="A30" s="3" t="s">
        <v>40</v>
      </c>
      <c r="B30" s="5" t="s">
        <v>22</v>
      </c>
      <c r="C30" s="5" t="s">
        <v>10</v>
      </c>
      <c r="D30" s="6" t="s">
        <v>11</v>
      </c>
      <c r="E30" s="6">
        <v>6</v>
      </c>
      <c r="F30" s="6">
        <v>8</v>
      </c>
      <c r="G30" s="6">
        <v>9</v>
      </c>
      <c r="H30" s="6">
        <v>5</v>
      </c>
      <c r="I30" s="6">
        <v>0</v>
      </c>
      <c r="J30" s="6">
        <v>8</v>
      </c>
      <c r="K30" s="6">
        <v>8</v>
      </c>
      <c r="L30" s="6">
        <v>6</v>
      </c>
      <c r="M30" s="6">
        <f t="shared" si="0"/>
        <v>50</v>
      </c>
      <c r="N30" s="6">
        <v>2</v>
      </c>
      <c r="O30" s="10"/>
      <c r="P30" s="5" t="s">
        <v>28</v>
      </c>
    </row>
    <row r="31" spans="1:16" x14ac:dyDescent="0.25">
      <c r="A31" s="3" t="s">
        <v>40</v>
      </c>
      <c r="B31" s="5" t="s">
        <v>45</v>
      </c>
      <c r="C31" s="5" t="s">
        <v>10</v>
      </c>
      <c r="D31" s="6" t="s">
        <v>11</v>
      </c>
      <c r="E31" s="6">
        <v>2</v>
      </c>
      <c r="F31" s="6">
        <v>7</v>
      </c>
      <c r="G31" s="6">
        <v>4</v>
      </c>
      <c r="H31" s="6">
        <v>9</v>
      </c>
      <c r="I31" s="6">
        <v>0</v>
      </c>
      <c r="J31" s="6">
        <v>8</v>
      </c>
      <c r="K31" s="6">
        <v>2</v>
      </c>
      <c r="L31" s="6">
        <v>0</v>
      </c>
      <c r="M31" s="6">
        <f t="shared" si="0"/>
        <v>32</v>
      </c>
      <c r="N31" s="6">
        <v>0</v>
      </c>
      <c r="O31" s="10"/>
      <c r="P31" s="5" t="s">
        <v>28</v>
      </c>
    </row>
    <row r="33" spans="1:15" x14ac:dyDescent="0.25">
      <c r="A33" s="3">
        <v>1</v>
      </c>
      <c r="B33" t="s">
        <v>38</v>
      </c>
      <c r="C33" t="s">
        <v>27</v>
      </c>
      <c r="D33" s="3" t="s">
        <v>43</v>
      </c>
      <c r="E33" s="3">
        <v>7</v>
      </c>
      <c r="F33" s="3">
        <v>8</v>
      </c>
      <c r="G33" s="3">
        <v>4</v>
      </c>
      <c r="H33" s="3">
        <v>10</v>
      </c>
      <c r="I33" s="3">
        <v>8</v>
      </c>
      <c r="J33" s="3">
        <v>8</v>
      </c>
      <c r="K33" s="3">
        <v>6</v>
      </c>
      <c r="L33" s="3">
        <v>10</v>
      </c>
      <c r="M33" s="3">
        <f>SUM(E33:L33)</f>
        <v>61</v>
      </c>
      <c r="N33" s="3">
        <v>3</v>
      </c>
    </row>
    <row r="34" spans="1:15" x14ac:dyDescent="0.25">
      <c r="A34" s="3">
        <v>2</v>
      </c>
      <c r="B34" t="s">
        <v>44</v>
      </c>
      <c r="C34" t="s">
        <v>10</v>
      </c>
      <c r="D34" s="3" t="s">
        <v>43</v>
      </c>
      <c r="E34" s="3">
        <v>8</v>
      </c>
      <c r="F34" s="3">
        <v>5</v>
      </c>
      <c r="G34" s="3">
        <v>7</v>
      </c>
      <c r="H34" s="3">
        <v>6</v>
      </c>
      <c r="I34" s="3">
        <v>5</v>
      </c>
      <c r="J34" s="3">
        <v>6</v>
      </c>
      <c r="K34" s="3">
        <v>10</v>
      </c>
      <c r="L34" s="3">
        <v>6</v>
      </c>
      <c r="M34" s="3">
        <f>SUM(E34:L34)</f>
        <v>53</v>
      </c>
      <c r="N34" s="3">
        <v>2</v>
      </c>
    </row>
    <row r="35" spans="1:15" x14ac:dyDescent="0.25">
      <c r="A35" s="3"/>
    </row>
    <row r="36" spans="1:15" x14ac:dyDescent="0.25">
      <c r="A36" s="3">
        <v>1</v>
      </c>
      <c r="B36" t="s">
        <v>46</v>
      </c>
      <c r="C36" t="s">
        <v>3</v>
      </c>
      <c r="D36" s="3" t="s">
        <v>26</v>
      </c>
      <c r="E36" s="3">
        <v>8</v>
      </c>
      <c r="F36" s="3">
        <v>8</v>
      </c>
      <c r="G36" s="3">
        <v>10</v>
      </c>
      <c r="H36" s="3">
        <v>10</v>
      </c>
      <c r="I36" s="3">
        <v>9</v>
      </c>
      <c r="J36" s="3">
        <v>10</v>
      </c>
      <c r="K36" s="3">
        <v>12</v>
      </c>
      <c r="L36" s="3">
        <v>12</v>
      </c>
      <c r="M36" s="3">
        <f>SUM(E36:L36)</f>
        <v>79</v>
      </c>
      <c r="N36" s="3">
        <v>8</v>
      </c>
      <c r="O36" s="9" t="s">
        <v>50</v>
      </c>
    </row>
    <row r="37" spans="1:15" x14ac:dyDescent="0.25">
      <c r="A37" s="3">
        <v>2</v>
      </c>
      <c r="B37" t="s">
        <v>24</v>
      </c>
      <c r="C37" t="s">
        <v>25</v>
      </c>
      <c r="D37" s="3" t="s">
        <v>26</v>
      </c>
      <c r="E37" s="3">
        <v>8</v>
      </c>
      <c r="F37" s="3">
        <v>8</v>
      </c>
      <c r="G37" s="3">
        <v>9</v>
      </c>
      <c r="H37" s="3">
        <v>9</v>
      </c>
      <c r="I37" s="3">
        <v>9</v>
      </c>
      <c r="J37" s="3">
        <v>10</v>
      </c>
      <c r="K37" s="3">
        <v>12</v>
      </c>
      <c r="L37" s="3">
        <v>12</v>
      </c>
      <c r="M37" s="3">
        <f>SUM(E37:L37)</f>
        <v>77</v>
      </c>
      <c r="N37" s="3">
        <v>7</v>
      </c>
      <c r="O37" s="9" t="s">
        <v>50</v>
      </c>
    </row>
    <row r="38" spans="1:15" x14ac:dyDescent="0.25">
      <c r="A38" s="3">
        <v>3</v>
      </c>
      <c r="B38" t="s">
        <v>41</v>
      </c>
      <c r="C38" t="s">
        <v>27</v>
      </c>
      <c r="D38" s="3" t="s">
        <v>26</v>
      </c>
      <c r="E38" s="3">
        <v>8</v>
      </c>
      <c r="F38" s="3">
        <v>8</v>
      </c>
      <c r="G38" s="3">
        <v>10</v>
      </c>
      <c r="H38" s="3">
        <v>10</v>
      </c>
      <c r="I38" s="3">
        <v>9</v>
      </c>
      <c r="J38" s="3">
        <v>8</v>
      </c>
      <c r="K38" s="3">
        <v>12</v>
      </c>
      <c r="L38" s="3">
        <v>12</v>
      </c>
      <c r="M38" s="3">
        <f>SUM(E38:L38)</f>
        <v>77</v>
      </c>
      <c r="N38" s="3">
        <v>3</v>
      </c>
      <c r="O38" s="9" t="s">
        <v>50</v>
      </c>
    </row>
    <row r="39" spans="1:15" x14ac:dyDescent="0.25">
      <c r="A39" s="3">
        <v>4</v>
      </c>
      <c r="B39" t="s">
        <v>31</v>
      </c>
      <c r="C39" t="s">
        <v>27</v>
      </c>
      <c r="D39" s="3" t="s">
        <v>26</v>
      </c>
      <c r="E39" s="3">
        <v>8</v>
      </c>
      <c r="F39" s="3">
        <v>8</v>
      </c>
      <c r="G39" s="3">
        <v>10</v>
      </c>
      <c r="H39" s="3">
        <v>10</v>
      </c>
      <c r="I39" s="3">
        <v>9</v>
      </c>
      <c r="J39" s="3">
        <v>7</v>
      </c>
      <c r="K39" s="3">
        <v>12</v>
      </c>
      <c r="L39" s="3">
        <v>12</v>
      </c>
      <c r="M39" s="3">
        <f>SUM(E39:L39)</f>
        <v>76</v>
      </c>
      <c r="N39" s="3">
        <v>9</v>
      </c>
      <c r="O39" s="9" t="s">
        <v>49</v>
      </c>
    </row>
    <row r="40" spans="1:15" x14ac:dyDescent="0.25">
      <c r="A40" s="3">
        <v>5</v>
      </c>
      <c r="B40" t="s">
        <v>2</v>
      </c>
      <c r="C40" t="s">
        <v>3</v>
      </c>
      <c r="D40" s="3" t="s">
        <v>26</v>
      </c>
      <c r="E40" s="3">
        <v>8</v>
      </c>
      <c r="F40" s="3">
        <v>8</v>
      </c>
      <c r="G40" s="3">
        <v>10</v>
      </c>
      <c r="H40" s="3">
        <v>8</v>
      </c>
      <c r="I40" s="3">
        <v>0</v>
      </c>
      <c r="J40" s="3">
        <v>10</v>
      </c>
      <c r="K40" s="3">
        <v>10</v>
      </c>
      <c r="L40" s="3">
        <v>11</v>
      </c>
      <c r="M40" s="3">
        <f>SUM(E40:L40)</f>
        <v>65</v>
      </c>
      <c r="N40" s="3">
        <v>6</v>
      </c>
      <c r="O40" s="9" t="s">
        <v>49</v>
      </c>
    </row>
    <row r="41" spans="1:15" x14ac:dyDescent="0.25">
      <c r="A41" s="3"/>
    </row>
    <row r="42" spans="1:15" x14ac:dyDescent="0.25">
      <c r="A42" s="3">
        <v>1</v>
      </c>
      <c r="B42" t="s">
        <v>29</v>
      </c>
      <c r="C42" t="s">
        <v>10</v>
      </c>
      <c r="D42" s="3" t="s">
        <v>30</v>
      </c>
      <c r="E42" s="3">
        <v>4</v>
      </c>
      <c r="F42" s="3">
        <v>7</v>
      </c>
      <c r="G42" s="3">
        <v>8</v>
      </c>
      <c r="H42" s="3">
        <v>3</v>
      </c>
      <c r="I42" s="3">
        <v>7</v>
      </c>
      <c r="J42" s="3">
        <v>4</v>
      </c>
      <c r="K42" s="3">
        <v>10</v>
      </c>
      <c r="L42" s="3">
        <v>8</v>
      </c>
      <c r="M42" s="3">
        <f>SUM(E42:L42)</f>
        <v>51</v>
      </c>
      <c r="N42" s="3">
        <v>4</v>
      </c>
    </row>
    <row r="43" spans="1:15" x14ac:dyDescent="0.25">
      <c r="A43" s="3">
        <v>2</v>
      </c>
      <c r="B43" t="s">
        <v>33</v>
      </c>
      <c r="C43" t="s">
        <v>10</v>
      </c>
      <c r="D43" s="3" t="s">
        <v>30</v>
      </c>
      <c r="E43" s="3">
        <v>7</v>
      </c>
      <c r="F43" s="3">
        <v>4</v>
      </c>
      <c r="G43" s="3">
        <v>8</v>
      </c>
      <c r="H43" s="3">
        <v>7</v>
      </c>
      <c r="I43" s="3">
        <v>3</v>
      </c>
      <c r="J43" s="3">
        <v>5</v>
      </c>
      <c r="K43" s="3">
        <v>6</v>
      </c>
      <c r="L43" s="3">
        <v>2</v>
      </c>
      <c r="M43" s="3">
        <f>SUM(E43:L43)</f>
        <v>42</v>
      </c>
      <c r="N43" s="3">
        <v>2</v>
      </c>
    </row>
    <row r="44" spans="1:15" x14ac:dyDescent="0.25">
      <c r="A44" s="3"/>
    </row>
    <row r="45" spans="1:15" x14ac:dyDescent="0.25">
      <c r="A45" s="3">
        <v>1</v>
      </c>
      <c r="B45" t="s">
        <v>12</v>
      </c>
      <c r="C45" t="s">
        <v>10</v>
      </c>
      <c r="D45" s="3" t="s">
        <v>14</v>
      </c>
      <c r="E45" s="3">
        <v>7</v>
      </c>
      <c r="F45" s="3">
        <v>8</v>
      </c>
      <c r="G45" s="3">
        <v>7</v>
      </c>
      <c r="H45" s="3">
        <v>7</v>
      </c>
      <c r="I45" s="3">
        <v>6</v>
      </c>
      <c r="J45" s="3">
        <v>9</v>
      </c>
      <c r="K45" s="3">
        <v>2</v>
      </c>
      <c r="L45" s="3">
        <v>8</v>
      </c>
      <c r="M45" s="3">
        <f>SUM(E45:L45)</f>
        <v>54</v>
      </c>
      <c r="N45" s="3">
        <v>2</v>
      </c>
    </row>
    <row r="46" spans="1:15" x14ac:dyDescent="0.25">
      <c r="A46" s="3"/>
    </row>
    <row r="47" spans="1:15" x14ac:dyDescent="0.25">
      <c r="A47" s="3">
        <v>1</v>
      </c>
      <c r="B47" t="s">
        <v>34</v>
      </c>
      <c r="C47" t="s">
        <v>35</v>
      </c>
      <c r="D47" s="3" t="s">
        <v>36</v>
      </c>
      <c r="E47" s="3">
        <v>7</v>
      </c>
      <c r="F47" s="3">
        <v>9</v>
      </c>
      <c r="G47" s="3">
        <v>8</v>
      </c>
      <c r="H47" s="3">
        <v>9</v>
      </c>
      <c r="I47" s="3">
        <v>8</v>
      </c>
      <c r="J47" s="3">
        <v>9</v>
      </c>
      <c r="K47" s="3">
        <v>6</v>
      </c>
      <c r="L47" s="3">
        <v>8</v>
      </c>
      <c r="M47" s="3">
        <f>SUM(E47:L47)</f>
        <v>64</v>
      </c>
    </row>
    <row r="48" spans="1:15" x14ac:dyDescent="0.25">
      <c r="A48" s="3">
        <v>2</v>
      </c>
      <c r="B48" t="s">
        <v>42</v>
      </c>
      <c r="C48" t="s">
        <v>35</v>
      </c>
      <c r="D48" s="3" t="s">
        <v>36</v>
      </c>
      <c r="E48" s="3">
        <v>3</v>
      </c>
      <c r="F48" s="3">
        <v>3</v>
      </c>
      <c r="G48" s="3">
        <v>0</v>
      </c>
      <c r="H48" s="3">
        <v>5</v>
      </c>
      <c r="I48" s="3">
        <v>0</v>
      </c>
      <c r="J48" s="3">
        <v>5</v>
      </c>
      <c r="K48" s="3">
        <v>2</v>
      </c>
      <c r="L48" s="3">
        <v>4</v>
      </c>
      <c r="M48" s="3">
        <f>SUM(E48:L48)</f>
        <v>22</v>
      </c>
    </row>
    <row r="49" spans="1:16" x14ac:dyDescent="0.25">
      <c r="A49" s="3"/>
    </row>
    <row r="50" spans="1:16" x14ac:dyDescent="0.25">
      <c r="A50" s="3">
        <v>1</v>
      </c>
      <c r="B50" t="s">
        <v>2</v>
      </c>
      <c r="C50" t="s">
        <v>3</v>
      </c>
      <c r="D50" s="3" t="s">
        <v>4</v>
      </c>
      <c r="E50" s="3">
        <v>8</v>
      </c>
      <c r="F50" s="3">
        <v>9</v>
      </c>
      <c r="G50" s="3">
        <v>9</v>
      </c>
      <c r="H50" s="3">
        <v>9</v>
      </c>
      <c r="I50" s="3">
        <v>9</v>
      </c>
      <c r="J50" s="3">
        <v>11</v>
      </c>
      <c r="K50" s="3">
        <v>10</v>
      </c>
      <c r="L50" s="3">
        <v>12</v>
      </c>
      <c r="M50" s="3">
        <f>SUM(E50:L50)</f>
        <v>77</v>
      </c>
      <c r="O50" s="9" t="s">
        <v>49</v>
      </c>
      <c r="P50" s="4" t="s">
        <v>8</v>
      </c>
    </row>
    <row r="51" spans="1:16" x14ac:dyDescent="0.25">
      <c r="A51" s="3">
        <v>2</v>
      </c>
      <c r="B51" t="s">
        <v>46</v>
      </c>
      <c r="C51" t="s">
        <v>3</v>
      </c>
      <c r="D51" s="3" t="s">
        <v>4</v>
      </c>
      <c r="E51" s="3">
        <v>8</v>
      </c>
      <c r="F51" s="3">
        <v>8</v>
      </c>
      <c r="G51" s="3">
        <v>9</v>
      </c>
      <c r="H51" s="3">
        <v>9</v>
      </c>
      <c r="I51" s="3">
        <v>10</v>
      </c>
      <c r="J51" s="3">
        <v>11</v>
      </c>
      <c r="K51" s="3">
        <v>10</v>
      </c>
      <c r="L51" s="3">
        <v>10</v>
      </c>
      <c r="M51" s="3">
        <f>SUM(E51:L51)</f>
        <v>75</v>
      </c>
    </row>
    <row r="52" spans="1:16" x14ac:dyDescent="0.25">
      <c r="A52" s="3">
        <v>3</v>
      </c>
      <c r="B52" t="s">
        <v>41</v>
      </c>
      <c r="C52" t="s">
        <v>27</v>
      </c>
      <c r="D52" s="3" t="s">
        <v>4</v>
      </c>
      <c r="E52" s="3">
        <v>6</v>
      </c>
      <c r="F52" s="3">
        <v>9</v>
      </c>
      <c r="G52" s="3">
        <v>9</v>
      </c>
      <c r="H52" s="3">
        <v>7</v>
      </c>
      <c r="I52" s="3">
        <v>9</v>
      </c>
      <c r="J52" s="3">
        <v>9</v>
      </c>
      <c r="K52" s="3">
        <v>8</v>
      </c>
      <c r="L52" s="3">
        <v>8</v>
      </c>
      <c r="M52" s="3">
        <f>SUM(E52:L52)</f>
        <v>65</v>
      </c>
    </row>
  </sheetData>
  <sortState xmlns:xlrd2="http://schemas.microsoft.com/office/spreadsheetml/2017/richdata2" ref="B2:P8">
    <sortCondition ref="D2:D8"/>
    <sortCondition descending="1" ref="M2:M8"/>
  </sortState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51"/>
  <sheetViews>
    <sheetView workbookViewId="0">
      <selection activeCell="V6" sqref="V6"/>
    </sheetView>
  </sheetViews>
  <sheetFormatPr defaultRowHeight="15" x14ac:dyDescent="0.25"/>
  <cols>
    <col min="1" max="1" width="6.28515625" style="9" customWidth="1"/>
    <col min="2" max="2" width="26.5703125" bestFit="1" customWidth="1"/>
    <col min="3" max="3" width="17.7109375" customWidth="1"/>
    <col min="4" max="4" width="9.140625" style="9"/>
    <col min="5" max="8" width="6" style="9" customWidth="1"/>
    <col min="9" max="9" width="9.140625" style="9"/>
    <col min="10" max="13" width="6" style="9" customWidth="1"/>
    <col min="14" max="14" width="9.140625" style="9"/>
    <col min="15" max="18" width="6" style="9" customWidth="1"/>
    <col min="19" max="21" width="9.140625" style="9"/>
  </cols>
  <sheetData>
    <row r="1" spans="1:22" ht="15.75" x14ac:dyDescent="0.25">
      <c r="B1" s="1" t="s">
        <v>51</v>
      </c>
      <c r="C1" s="12" t="s">
        <v>54</v>
      </c>
    </row>
    <row r="2" spans="1:22" ht="15.75" x14ac:dyDescent="0.25">
      <c r="B2" s="1" t="s">
        <v>58</v>
      </c>
      <c r="C2" s="12" t="s">
        <v>59</v>
      </c>
      <c r="D2" s="9" t="s">
        <v>60</v>
      </c>
      <c r="E2" s="9">
        <v>1</v>
      </c>
      <c r="F2" s="9">
        <v>2</v>
      </c>
      <c r="G2" s="9">
        <v>3</v>
      </c>
      <c r="H2" s="9">
        <v>4</v>
      </c>
      <c r="I2" s="9" t="s">
        <v>61</v>
      </c>
      <c r="J2" s="9">
        <v>1</v>
      </c>
      <c r="K2" s="9">
        <v>2</v>
      </c>
      <c r="L2" s="9">
        <v>3</v>
      </c>
      <c r="M2" s="9">
        <v>4</v>
      </c>
      <c r="N2" s="9" t="s">
        <v>63</v>
      </c>
      <c r="O2" s="9">
        <v>1</v>
      </c>
      <c r="P2" s="9">
        <v>2</v>
      </c>
      <c r="Q2" s="9">
        <v>3</v>
      </c>
      <c r="R2" s="9">
        <v>4</v>
      </c>
      <c r="S2" s="9" t="s">
        <v>62</v>
      </c>
      <c r="T2" s="9" t="s">
        <v>64</v>
      </c>
      <c r="U2" s="9" t="s">
        <v>53</v>
      </c>
      <c r="V2" s="9" t="s">
        <v>6</v>
      </c>
    </row>
    <row r="3" spans="1:22" x14ac:dyDescent="0.25">
      <c r="A3" s="9">
        <v>1</v>
      </c>
      <c r="B3" t="s">
        <v>41</v>
      </c>
      <c r="C3" t="s">
        <v>27</v>
      </c>
      <c r="D3" s="9" t="s">
        <v>124</v>
      </c>
      <c r="E3" s="9">
        <v>48</v>
      </c>
      <c r="F3" s="9">
        <v>47</v>
      </c>
      <c r="G3" s="9">
        <v>44</v>
      </c>
      <c r="H3" s="9">
        <v>46</v>
      </c>
      <c r="I3" s="9">
        <v>185</v>
      </c>
      <c r="J3" s="9">
        <v>49</v>
      </c>
      <c r="K3" s="9">
        <v>47</v>
      </c>
      <c r="L3" s="9">
        <v>47</v>
      </c>
      <c r="M3" s="9">
        <v>48</v>
      </c>
      <c r="N3" s="9">
        <v>191</v>
      </c>
      <c r="O3" s="9">
        <v>45</v>
      </c>
      <c r="P3" s="9">
        <v>45</v>
      </c>
      <c r="Q3" s="9">
        <v>47</v>
      </c>
      <c r="R3" s="9">
        <v>43</v>
      </c>
      <c r="S3" s="9">
        <v>180</v>
      </c>
      <c r="T3" s="9">
        <v>556</v>
      </c>
      <c r="U3" s="9">
        <v>11</v>
      </c>
      <c r="V3" t="s">
        <v>50</v>
      </c>
    </row>
    <row r="4" spans="1:22" x14ac:dyDescent="0.25">
      <c r="A4" s="9">
        <v>2</v>
      </c>
      <c r="B4" t="s">
        <v>12</v>
      </c>
      <c r="C4" t="s">
        <v>104</v>
      </c>
      <c r="D4" s="9" t="s">
        <v>124</v>
      </c>
      <c r="E4" s="9">
        <v>42</v>
      </c>
      <c r="F4" s="9">
        <v>41</v>
      </c>
      <c r="G4" s="9">
        <v>43</v>
      </c>
      <c r="H4" s="9">
        <v>47</v>
      </c>
      <c r="I4" s="9">
        <v>173</v>
      </c>
      <c r="J4" s="9">
        <v>46</v>
      </c>
      <c r="K4" s="9">
        <v>49</v>
      </c>
      <c r="L4" s="9">
        <v>44</v>
      </c>
      <c r="M4" s="9">
        <v>45</v>
      </c>
      <c r="N4" s="9">
        <v>184</v>
      </c>
      <c r="O4" s="9">
        <v>37</v>
      </c>
      <c r="P4" s="9">
        <v>36</v>
      </c>
      <c r="Q4" s="9">
        <v>42</v>
      </c>
      <c r="R4" s="9">
        <v>40</v>
      </c>
      <c r="S4" s="9">
        <v>155</v>
      </c>
      <c r="T4" s="9">
        <v>512</v>
      </c>
      <c r="U4" s="9">
        <v>5</v>
      </c>
      <c r="V4" t="s">
        <v>49</v>
      </c>
    </row>
    <row r="5" spans="1:22" x14ac:dyDescent="0.25">
      <c r="A5" s="9">
        <v>3</v>
      </c>
      <c r="B5" t="s">
        <v>38</v>
      </c>
      <c r="C5" t="s">
        <v>27</v>
      </c>
      <c r="D5" s="9" t="s">
        <v>124</v>
      </c>
      <c r="E5" s="9">
        <v>45</v>
      </c>
      <c r="F5" s="9">
        <v>48</v>
      </c>
      <c r="G5" s="9">
        <v>46</v>
      </c>
      <c r="H5" s="9">
        <v>40</v>
      </c>
      <c r="I5" s="9">
        <v>179</v>
      </c>
      <c r="J5" s="9">
        <v>44</v>
      </c>
      <c r="K5" s="9">
        <v>45</v>
      </c>
      <c r="L5" s="9">
        <v>44</v>
      </c>
      <c r="M5" s="9">
        <v>42</v>
      </c>
      <c r="N5" s="9">
        <v>175</v>
      </c>
      <c r="O5" s="9">
        <v>42</v>
      </c>
      <c r="P5" s="9">
        <v>47</v>
      </c>
      <c r="Q5" s="9">
        <v>38</v>
      </c>
      <c r="R5" s="9">
        <v>30</v>
      </c>
      <c r="S5" s="9">
        <v>157</v>
      </c>
      <c r="T5" s="9">
        <v>511</v>
      </c>
      <c r="U5" s="9">
        <v>6</v>
      </c>
      <c r="V5" t="s">
        <v>49</v>
      </c>
    </row>
    <row r="6" spans="1:22" x14ac:dyDescent="0.25">
      <c r="A6" s="9">
        <v>4</v>
      </c>
      <c r="B6" t="s">
        <v>131</v>
      </c>
      <c r="C6" t="s">
        <v>104</v>
      </c>
      <c r="D6" s="9" t="s">
        <v>124</v>
      </c>
      <c r="E6" s="9">
        <v>39</v>
      </c>
      <c r="F6" s="9">
        <v>41</v>
      </c>
      <c r="G6" s="9">
        <v>40</v>
      </c>
      <c r="H6" s="9">
        <v>46</v>
      </c>
      <c r="I6" s="9">
        <v>166</v>
      </c>
      <c r="J6" s="9">
        <v>39</v>
      </c>
      <c r="K6" s="9">
        <v>37</v>
      </c>
      <c r="L6" s="9">
        <v>48</v>
      </c>
      <c r="M6" s="9">
        <v>45</v>
      </c>
      <c r="N6" s="9">
        <v>169</v>
      </c>
      <c r="O6" s="9">
        <v>42</v>
      </c>
      <c r="P6" s="9">
        <v>41</v>
      </c>
      <c r="Q6" s="9">
        <v>41</v>
      </c>
      <c r="R6" s="9">
        <v>41</v>
      </c>
      <c r="S6" s="9">
        <v>165</v>
      </c>
      <c r="T6" s="9">
        <v>500</v>
      </c>
      <c r="U6" s="9">
        <v>5</v>
      </c>
    </row>
    <row r="7" spans="1:22" x14ac:dyDescent="0.25">
      <c r="A7" s="9">
        <v>5</v>
      </c>
      <c r="B7" t="s">
        <v>21</v>
      </c>
      <c r="C7" t="s">
        <v>104</v>
      </c>
      <c r="D7" s="9" t="s">
        <v>124</v>
      </c>
      <c r="E7" s="9">
        <v>36</v>
      </c>
      <c r="F7" s="9">
        <v>37</v>
      </c>
      <c r="G7" s="9">
        <v>42</v>
      </c>
      <c r="H7" s="9">
        <v>35</v>
      </c>
      <c r="I7" s="9">
        <v>150</v>
      </c>
      <c r="J7" s="9">
        <v>41</v>
      </c>
      <c r="K7" s="9">
        <v>44</v>
      </c>
      <c r="L7" s="9">
        <v>42</v>
      </c>
      <c r="M7" s="9">
        <v>42</v>
      </c>
      <c r="N7" s="9">
        <v>169</v>
      </c>
      <c r="O7" s="9">
        <v>43</v>
      </c>
      <c r="P7" s="9">
        <v>45</v>
      </c>
      <c r="Q7" s="9">
        <v>44</v>
      </c>
      <c r="R7" s="9">
        <v>38</v>
      </c>
      <c r="S7" s="9">
        <v>170</v>
      </c>
      <c r="T7" s="9">
        <v>489</v>
      </c>
      <c r="U7" s="9">
        <v>2</v>
      </c>
    </row>
    <row r="8" spans="1:22" x14ac:dyDescent="0.25">
      <c r="A8" s="9">
        <v>6</v>
      </c>
      <c r="B8" t="s">
        <v>44</v>
      </c>
      <c r="C8" t="s">
        <v>104</v>
      </c>
      <c r="D8" s="9" t="s">
        <v>124</v>
      </c>
      <c r="E8" s="9">
        <v>42</v>
      </c>
      <c r="F8" s="9">
        <v>45</v>
      </c>
      <c r="G8" s="9">
        <v>39</v>
      </c>
      <c r="H8" s="9">
        <v>45</v>
      </c>
      <c r="I8" s="9">
        <v>171</v>
      </c>
      <c r="J8" s="9">
        <v>40</v>
      </c>
      <c r="K8" s="9">
        <v>44</v>
      </c>
      <c r="L8" s="9">
        <v>43</v>
      </c>
      <c r="M8" s="9">
        <v>41</v>
      </c>
      <c r="N8" s="9">
        <v>168</v>
      </c>
      <c r="O8" s="9">
        <v>33</v>
      </c>
      <c r="P8" s="9">
        <v>40</v>
      </c>
      <c r="Q8" s="9">
        <v>36</v>
      </c>
      <c r="R8" s="9">
        <v>39</v>
      </c>
      <c r="S8" s="9">
        <v>148</v>
      </c>
      <c r="T8" s="9">
        <v>487</v>
      </c>
      <c r="U8" s="9">
        <v>2</v>
      </c>
    </row>
    <row r="9" spans="1:22" x14ac:dyDescent="0.25">
      <c r="A9" s="9">
        <v>7</v>
      </c>
      <c r="B9" t="s">
        <v>29</v>
      </c>
      <c r="C9" t="s">
        <v>104</v>
      </c>
      <c r="D9" s="9" t="s">
        <v>124</v>
      </c>
      <c r="E9" s="9">
        <v>42</v>
      </c>
      <c r="F9" s="9">
        <v>31</v>
      </c>
      <c r="G9" s="9">
        <v>45</v>
      </c>
      <c r="H9" s="9">
        <v>41</v>
      </c>
      <c r="I9" s="9">
        <v>159</v>
      </c>
      <c r="J9" s="9">
        <v>45</v>
      </c>
      <c r="K9" s="9">
        <v>45</v>
      </c>
      <c r="L9" s="9">
        <v>37</v>
      </c>
      <c r="M9" s="9">
        <v>31</v>
      </c>
      <c r="N9" s="9">
        <v>158</v>
      </c>
      <c r="O9" s="9">
        <v>32</v>
      </c>
      <c r="P9" s="9">
        <v>32</v>
      </c>
      <c r="Q9" s="9">
        <v>43</v>
      </c>
      <c r="R9" s="9">
        <v>40</v>
      </c>
      <c r="S9" s="9">
        <v>147</v>
      </c>
      <c r="T9" s="9">
        <v>464</v>
      </c>
      <c r="U9" s="9">
        <v>3</v>
      </c>
    </row>
    <row r="10" spans="1:22" x14ac:dyDescent="0.25">
      <c r="A10" s="9">
        <v>8</v>
      </c>
      <c r="B10" t="s">
        <v>9</v>
      </c>
      <c r="C10" t="s">
        <v>104</v>
      </c>
      <c r="D10" s="9" t="s">
        <v>124</v>
      </c>
      <c r="E10" s="9">
        <v>23</v>
      </c>
      <c r="F10" s="9">
        <v>42</v>
      </c>
      <c r="G10" s="9">
        <v>43</v>
      </c>
      <c r="H10" s="9">
        <v>34</v>
      </c>
      <c r="I10" s="9">
        <v>142</v>
      </c>
      <c r="J10" s="9">
        <v>31</v>
      </c>
      <c r="K10" s="9">
        <v>38</v>
      </c>
      <c r="L10" s="9">
        <v>36</v>
      </c>
      <c r="M10" s="9">
        <v>41</v>
      </c>
      <c r="N10" s="9">
        <v>146</v>
      </c>
      <c r="O10" s="9">
        <v>40</v>
      </c>
      <c r="P10" s="9">
        <v>34</v>
      </c>
      <c r="Q10" s="9">
        <v>32</v>
      </c>
      <c r="R10" s="9">
        <v>34</v>
      </c>
      <c r="S10" s="9">
        <v>140</v>
      </c>
      <c r="T10" s="9">
        <v>428</v>
      </c>
      <c r="U10" s="9">
        <v>1</v>
      </c>
    </row>
    <row r="11" spans="1:22" x14ac:dyDescent="0.25">
      <c r="A11" s="9">
        <v>9</v>
      </c>
      <c r="B11" t="s">
        <v>19</v>
      </c>
      <c r="C11" t="s">
        <v>104</v>
      </c>
      <c r="D11" s="9" t="s">
        <v>124</v>
      </c>
      <c r="E11" s="9">
        <v>40</v>
      </c>
      <c r="F11" s="9">
        <v>39</v>
      </c>
      <c r="G11" s="9">
        <v>43</v>
      </c>
      <c r="H11" s="9">
        <v>25</v>
      </c>
      <c r="I11" s="9">
        <v>147</v>
      </c>
      <c r="J11" s="9">
        <v>42</v>
      </c>
      <c r="K11" s="9">
        <v>43</v>
      </c>
      <c r="L11" s="9">
        <v>37</v>
      </c>
      <c r="M11" s="9">
        <v>46</v>
      </c>
      <c r="N11" s="9">
        <v>168</v>
      </c>
      <c r="O11" s="9">
        <v>25</v>
      </c>
      <c r="P11" s="9">
        <v>26</v>
      </c>
      <c r="Q11" s="9">
        <v>32</v>
      </c>
      <c r="R11" s="9">
        <v>25</v>
      </c>
      <c r="S11" s="9">
        <v>108</v>
      </c>
      <c r="T11" s="9">
        <v>423</v>
      </c>
      <c r="U11" s="9">
        <v>2</v>
      </c>
    </row>
    <row r="12" spans="1:22" x14ac:dyDescent="0.25">
      <c r="A12" s="9">
        <v>10</v>
      </c>
      <c r="B12" t="s">
        <v>45</v>
      </c>
      <c r="C12" t="s">
        <v>104</v>
      </c>
      <c r="D12" s="9" t="s">
        <v>124</v>
      </c>
      <c r="E12" s="9">
        <v>20</v>
      </c>
      <c r="F12" s="9">
        <v>43</v>
      </c>
      <c r="G12" s="9">
        <v>34</v>
      </c>
      <c r="H12" s="9">
        <v>39</v>
      </c>
      <c r="I12" s="9">
        <v>136</v>
      </c>
      <c r="J12" s="9">
        <v>40</v>
      </c>
      <c r="K12" s="9">
        <v>37</v>
      </c>
      <c r="L12" s="9">
        <v>34</v>
      </c>
      <c r="M12" s="9">
        <v>32</v>
      </c>
      <c r="N12" s="9">
        <v>143</v>
      </c>
      <c r="O12" s="9">
        <v>31</v>
      </c>
      <c r="P12" s="9">
        <v>29</v>
      </c>
      <c r="Q12" s="9">
        <v>37</v>
      </c>
      <c r="R12" s="9">
        <v>40</v>
      </c>
      <c r="S12" s="9">
        <v>137</v>
      </c>
      <c r="T12" s="9">
        <v>416</v>
      </c>
      <c r="U12" s="9">
        <v>2</v>
      </c>
    </row>
    <row r="13" spans="1:22" x14ac:dyDescent="0.25">
      <c r="A13" s="9">
        <v>11</v>
      </c>
    </row>
    <row r="14" spans="1:22" x14ac:dyDescent="0.25">
      <c r="A14" s="9">
        <v>12</v>
      </c>
      <c r="B14" t="s">
        <v>132</v>
      </c>
      <c r="C14" t="s">
        <v>104</v>
      </c>
      <c r="D14" s="9" t="s">
        <v>133</v>
      </c>
      <c r="E14" s="9">
        <v>41</v>
      </c>
      <c r="F14" s="9">
        <v>47</v>
      </c>
      <c r="G14" s="9">
        <v>44</v>
      </c>
      <c r="H14" s="9">
        <v>45</v>
      </c>
      <c r="I14" s="9">
        <v>177</v>
      </c>
      <c r="J14" s="9">
        <v>47</v>
      </c>
      <c r="K14" s="9">
        <v>44</v>
      </c>
      <c r="L14" s="9">
        <v>45</v>
      </c>
      <c r="M14" s="9">
        <v>40</v>
      </c>
      <c r="N14" s="9">
        <v>176</v>
      </c>
      <c r="O14" s="9">
        <v>42</v>
      </c>
      <c r="P14" s="9">
        <v>30</v>
      </c>
      <c r="Q14" s="9">
        <v>44</v>
      </c>
      <c r="R14" s="9">
        <v>44</v>
      </c>
      <c r="S14" s="9">
        <v>160</v>
      </c>
      <c r="T14" s="9">
        <v>513</v>
      </c>
      <c r="U14" s="9">
        <v>4</v>
      </c>
    </row>
    <row r="15" spans="1:22" x14ac:dyDescent="0.25">
      <c r="A15" s="9">
        <v>13</v>
      </c>
    </row>
    <row r="16" spans="1:22" x14ac:dyDescent="0.25">
      <c r="A16" s="9">
        <v>14</v>
      </c>
      <c r="B16" t="s">
        <v>134</v>
      </c>
      <c r="C16" t="s">
        <v>27</v>
      </c>
      <c r="D16" s="9" t="s">
        <v>129</v>
      </c>
      <c r="E16" s="9">
        <v>38</v>
      </c>
      <c r="F16" s="9">
        <v>42</v>
      </c>
      <c r="G16" s="9">
        <v>41</v>
      </c>
      <c r="H16" s="9">
        <v>36</v>
      </c>
      <c r="I16" s="9">
        <v>157</v>
      </c>
      <c r="J16" s="9">
        <v>47</v>
      </c>
      <c r="K16" s="9">
        <v>43</v>
      </c>
      <c r="L16" s="9">
        <v>40</v>
      </c>
      <c r="M16" s="9">
        <v>43</v>
      </c>
      <c r="N16" s="9">
        <v>173</v>
      </c>
      <c r="O16" s="9">
        <v>37</v>
      </c>
      <c r="P16" s="9">
        <v>30</v>
      </c>
      <c r="Q16" s="9">
        <v>33</v>
      </c>
      <c r="R16" s="9">
        <v>30</v>
      </c>
      <c r="S16" s="9">
        <v>130</v>
      </c>
      <c r="T16" s="9">
        <v>460</v>
      </c>
      <c r="U16" s="9">
        <v>2</v>
      </c>
    </row>
    <row r="17" spans="1:22" x14ac:dyDescent="0.25">
      <c r="A17" s="9">
        <v>15</v>
      </c>
      <c r="B17" t="s">
        <v>38</v>
      </c>
      <c r="C17" t="s">
        <v>27</v>
      </c>
      <c r="D17" s="9" t="s">
        <v>129</v>
      </c>
      <c r="E17" s="9">
        <v>42</v>
      </c>
      <c r="F17" s="9">
        <v>40</v>
      </c>
      <c r="G17" s="9">
        <v>39</v>
      </c>
      <c r="H17" s="9">
        <v>36</v>
      </c>
      <c r="I17" s="9">
        <v>157</v>
      </c>
      <c r="J17" s="9">
        <v>37</v>
      </c>
      <c r="K17" s="9">
        <v>41</v>
      </c>
      <c r="L17" s="9">
        <v>39</v>
      </c>
      <c r="M17" s="9">
        <v>32</v>
      </c>
      <c r="N17" s="9">
        <v>149</v>
      </c>
      <c r="O17" s="9">
        <v>26</v>
      </c>
      <c r="P17" s="9">
        <v>39</v>
      </c>
      <c r="Q17" s="9">
        <v>24</v>
      </c>
      <c r="R17" s="9">
        <v>23</v>
      </c>
      <c r="S17" s="9">
        <v>112</v>
      </c>
      <c r="T17" s="9">
        <v>418</v>
      </c>
      <c r="U17" s="9">
        <v>2</v>
      </c>
    </row>
    <row r="18" spans="1:22" x14ac:dyDescent="0.25">
      <c r="A18" s="9">
        <v>16</v>
      </c>
    </row>
    <row r="19" spans="1:22" x14ac:dyDescent="0.25">
      <c r="A19" s="9">
        <v>17</v>
      </c>
      <c r="B19" t="s">
        <v>68</v>
      </c>
      <c r="C19" t="s">
        <v>69</v>
      </c>
      <c r="D19" s="9" t="s">
        <v>128</v>
      </c>
      <c r="E19" s="9">
        <v>46</v>
      </c>
      <c r="F19" s="9">
        <v>47</v>
      </c>
      <c r="G19" s="9">
        <v>44</v>
      </c>
      <c r="H19" s="9">
        <v>45</v>
      </c>
      <c r="I19" s="9">
        <v>182</v>
      </c>
      <c r="J19" s="9">
        <v>46</v>
      </c>
      <c r="K19" s="9">
        <v>45</v>
      </c>
      <c r="L19" s="9">
        <v>45</v>
      </c>
      <c r="M19" s="9">
        <v>47</v>
      </c>
      <c r="N19" s="9">
        <v>183</v>
      </c>
      <c r="O19" s="9">
        <v>46</v>
      </c>
      <c r="P19" s="9">
        <v>34</v>
      </c>
      <c r="Q19" s="9">
        <v>40</v>
      </c>
      <c r="R19" s="9">
        <v>43</v>
      </c>
      <c r="S19" s="9">
        <v>163</v>
      </c>
      <c r="T19" s="9">
        <v>528</v>
      </c>
      <c r="U19" s="9">
        <v>6</v>
      </c>
    </row>
    <row r="20" spans="1:22" x14ac:dyDescent="0.25">
      <c r="A20" s="9">
        <v>18</v>
      </c>
      <c r="B20" t="s">
        <v>134</v>
      </c>
      <c r="C20" t="s">
        <v>27</v>
      </c>
      <c r="D20" s="9" t="s">
        <v>128</v>
      </c>
      <c r="E20" s="9">
        <v>42</v>
      </c>
      <c r="F20" s="9">
        <v>45</v>
      </c>
      <c r="G20" s="9">
        <v>42</v>
      </c>
      <c r="H20" s="9">
        <v>43</v>
      </c>
      <c r="I20" s="9">
        <v>172</v>
      </c>
      <c r="J20" s="9">
        <v>47</v>
      </c>
      <c r="K20" s="9">
        <v>47</v>
      </c>
      <c r="L20" s="9">
        <v>44</v>
      </c>
      <c r="M20" s="9">
        <v>39</v>
      </c>
      <c r="N20" s="9">
        <v>177</v>
      </c>
      <c r="O20" s="9">
        <v>39</v>
      </c>
      <c r="P20" s="9">
        <v>38</v>
      </c>
      <c r="Q20" s="9">
        <v>43</v>
      </c>
      <c r="R20" s="9">
        <v>40</v>
      </c>
      <c r="S20" s="9">
        <v>160</v>
      </c>
      <c r="T20" s="9">
        <v>509</v>
      </c>
      <c r="U20" s="9">
        <v>4</v>
      </c>
    </row>
    <row r="21" spans="1:22" x14ac:dyDescent="0.25">
      <c r="A21" s="9">
        <v>19</v>
      </c>
    </row>
    <row r="22" spans="1:22" x14ac:dyDescent="0.25">
      <c r="A22" s="9">
        <v>20</v>
      </c>
      <c r="B22" t="s">
        <v>21</v>
      </c>
      <c r="C22" t="s">
        <v>104</v>
      </c>
      <c r="D22" s="9" t="s">
        <v>124</v>
      </c>
      <c r="E22" s="9">
        <v>45</v>
      </c>
      <c r="F22" s="9">
        <v>36</v>
      </c>
      <c r="G22" s="9">
        <v>46</v>
      </c>
      <c r="H22" s="9">
        <v>46</v>
      </c>
      <c r="I22" s="9">
        <v>173</v>
      </c>
      <c r="J22" s="9">
        <v>42</v>
      </c>
      <c r="K22" s="9">
        <v>45</v>
      </c>
      <c r="L22" s="9">
        <v>37</v>
      </c>
      <c r="M22" s="9">
        <v>34</v>
      </c>
      <c r="N22" s="9">
        <v>158</v>
      </c>
      <c r="O22" s="9">
        <v>41</v>
      </c>
      <c r="P22" s="9">
        <v>48</v>
      </c>
      <c r="Q22" s="9">
        <v>44</v>
      </c>
      <c r="R22" s="9">
        <v>43</v>
      </c>
      <c r="S22" s="9">
        <v>176</v>
      </c>
      <c r="T22" s="9">
        <v>507</v>
      </c>
      <c r="U22" s="9">
        <v>3</v>
      </c>
      <c r="V22" t="s">
        <v>135</v>
      </c>
    </row>
    <row r="23" spans="1:22" x14ac:dyDescent="0.25">
      <c r="A23" s="9">
        <v>21</v>
      </c>
      <c r="B23" t="s">
        <v>44</v>
      </c>
      <c r="C23" t="s">
        <v>104</v>
      </c>
      <c r="D23" s="9" t="s">
        <v>124</v>
      </c>
      <c r="E23" s="9">
        <v>45</v>
      </c>
      <c r="F23" s="9">
        <v>34</v>
      </c>
      <c r="G23" s="9">
        <v>44</v>
      </c>
      <c r="H23" s="9">
        <v>45</v>
      </c>
      <c r="I23" s="9">
        <v>168</v>
      </c>
      <c r="J23" s="9">
        <v>41</v>
      </c>
      <c r="K23" s="9">
        <v>42</v>
      </c>
      <c r="L23" s="9">
        <v>38</v>
      </c>
      <c r="M23" s="9">
        <v>36</v>
      </c>
      <c r="N23" s="9">
        <v>157</v>
      </c>
      <c r="O23" s="9">
        <v>36</v>
      </c>
      <c r="P23" s="9">
        <v>40</v>
      </c>
      <c r="Q23" s="9">
        <v>46</v>
      </c>
      <c r="R23" s="9">
        <v>43</v>
      </c>
      <c r="S23" s="9">
        <v>129</v>
      </c>
      <c r="T23" s="9">
        <v>454</v>
      </c>
      <c r="V23" t="s">
        <v>135</v>
      </c>
    </row>
    <row r="24" spans="1:22" x14ac:dyDescent="0.25">
      <c r="A24" s="9">
        <v>22</v>
      </c>
      <c r="B24" t="s">
        <v>45</v>
      </c>
      <c r="C24" t="s">
        <v>104</v>
      </c>
      <c r="D24" s="9" t="s">
        <v>124</v>
      </c>
      <c r="E24" s="9">
        <v>28</v>
      </c>
      <c r="F24" s="9">
        <v>44</v>
      </c>
      <c r="G24" s="9">
        <v>29</v>
      </c>
      <c r="H24" s="9">
        <v>29</v>
      </c>
      <c r="I24" s="9">
        <v>130</v>
      </c>
      <c r="J24" s="9">
        <v>39</v>
      </c>
      <c r="K24" s="9">
        <v>32</v>
      </c>
      <c r="L24" s="9">
        <v>42</v>
      </c>
      <c r="M24" s="9">
        <v>42</v>
      </c>
      <c r="N24" s="9">
        <v>155</v>
      </c>
      <c r="O24" s="9">
        <v>42</v>
      </c>
      <c r="P24" s="9">
        <v>28</v>
      </c>
      <c r="Q24" s="9">
        <v>41</v>
      </c>
      <c r="R24" s="9">
        <v>40</v>
      </c>
      <c r="S24" s="9">
        <v>151</v>
      </c>
      <c r="T24" s="9">
        <v>436</v>
      </c>
      <c r="U24" s="9">
        <v>2</v>
      </c>
      <c r="V24" t="s">
        <v>135</v>
      </c>
    </row>
    <row r="25" spans="1:22" x14ac:dyDescent="0.25">
      <c r="A25" s="9">
        <v>23</v>
      </c>
    </row>
    <row r="26" spans="1:22" x14ac:dyDescent="0.25">
      <c r="A26" s="9">
        <v>24</v>
      </c>
    </row>
    <row r="27" spans="1:22" x14ac:dyDescent="0.25">
      <c r="A27" s="9">
        <v>25</v>
      </c>
    </row>
    <row r="28" spans="1:22" x14ac:dyDescent="0.25">
      <c r="A28" s="9">
        <v>26</v>
      </c>
    </row>
    <row r="29" spans="1:22" x14ac:dyDescent="0.25">
      <c r="A29" s="9">
        <v>27</v>
      </c>
    </row>
    <row r="30" spans="1:22" x14ac:dyDescent="0.25">
      <c r="A30" s="9">
        <v>28</v>
      </c>
    </row>
    <row r="31" spans="1:22" x14ac:dyDescent="0.25">
      <c r="A31" s="9">
        <v>29</v>
      </c>
    </row>
    <row r="32" spans="1:22" x14ac:dyDescent="0.25">
      <c r="A32" s="9">
        <v>30</v>
      </c>
    </row>
    <row r="33" spans="1:1" x14ac:dyDescent="0.25">
      <c r="A33" s="9">
        <v>31</v>
      </c>
    </row>
    <row r="34" spans="1:1" x14ac:dyDescent="0.25">
      <c r="A34" s="9">
        <v>32</v>
      </c>
    </row>
    <row r="35" spans="1:1" x14ac:dyDescent="0.25">
      <c r="A35" s="9">
        <v>33</v>
      </c>
    </row>
    <row r="36" spans="1:1" x14ac:dyDescent="0.25">
      <c r="A36" s="9">
        <v>34</v>
      </c>
    </row>
    <row r="37" spans="1:1" x14ac:dyDescent="0.25">
      <c r="A37" s="9">
        <v>35</v>
      </c>
    </row>
    <row r="38" spans="1:1" x14ac:dyDescent="0.25">
      <c r="A38" s="9">
        <v>36</v>
      </c>
    </row>
    <row r="39" spans="1:1" x14ac:dyDescent="0.25">
      <c r="A39" s="9">
        <v>37</v>
      </c>
    </row>
    <row r="40" spans="1:1" x14ac:dyDescent="0.25">
      <c r="A40" s="9">
        <v>38</v>
      </c>
    </row>
    <row r="41" spans="1:1" x14ac:dyDescent="0.25">
      <c r="A41" s="9">
        <v>39</v>
      </c>
    </row>
    <row r="42" spans="1:1" x14ac:dyDescent="0.25">
      <c r="A42" s="9">
        <v>40</v>
      </c>
    </row>
    <row r="43" spans="1:1" x14ac:dyDescent="0.25">
      <c r="A43" s="9">
        <v>41</v>
      </c>
    </row>
    <row r="44" spans="1:1" x14ac:dyDescent="0.25">
      <c r="A44" s="9">
        <v>42</v>
      </c>
    </row>
    <row r="45" spans="1:1" x14ac:dyDescent="0.25">
      <c r="A45" s="9">
        <v>43</v>
      </c>
    </row>
    <row r="46" spans="1:1" x14ac:dyDescent="0.25">
      <c r="A46" s="9">
        <v>44</v>
      </c>
    </row>
    <row r="47" spans="1:1" x14ac:dyDescent="0.25">
      <c r="A47" s="9">
        <v>45</v>
      </c>
    </row>
    <row r="48" spans="1:1" x14ac:dyDescent="0.25">
      <c r="A48" s="9">
        <v>46</v>
      </c>
    </row>
    <row r="49" spans="1:1" x14ac:dyDescent="0.25">
      <c r="A49" s="9">
        <v>47</v>
      </c>
    </row>
    <row r="50" spans="1:1" x14ac:dyDescent="0.25">
      <c r="A50" s="9">
        <v>48</v>
      </c>
    </row>
    <row r="51" spans="1:1" x14ac:dyDescent="0.25">
      <c r="A51" s="9">
        <v>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52"/>
  <sheetViews>
    <sheetView workbookViewId="0">
      <selection activeCell="B3" sqref="B3:D3"/>
    </sheetView>
  </sheetViews>
  <sheetFormatPr defaultRowHeight="15" x14ac:dyDescent="0.25"/>
  <cols>
    <col min="2" max="2" width="26.5703125" bestFit="1" customWidth="1"/>
    <col min="3" max="3" width="15.7109375" customWidth="1"/>
    <col min="4" max="4" width="9.140625" style="3"/>
    <col min="5" max="20" width="6.42578125" style="3" customWidth="1"/>
    <col min="21" max="22" width="9.140625" style="3"/>
    <col min="23" max="23" width="10.7109375" style="3" bestFit="1" customWidth="1"/>
    <col min="24" max="24" width="9.140625" style="3"/>
  </cols>
  <sheetData>
    <row r="1" spans="1:24" ht="15.75" x14ac:dyDescent="0.25">
      <c r="B1" s="1" t="s">
        <v>51</v>
      </c>
      <c r="C1" s="12" t="s">
        <v>55</v>
      </c>
      <c r="X1"/>
    </row>
    <row r="2" spans="1:24" ht="15.75" x14ac:dyDescent="0.25">
      <c r="E2" s="2">
        <v>1</v>
      </c>
      <c r="F2" s="2" t="s">
        <v>56</v>
      </c>
      <c r="G2" s="2">
        <v>2</v>
      </c>
      <c r="H2" s="2" t="s">
        <v>56</v>
      </c>
      <c r="I2" s="2">
        <v>3</v>
      </c>
      <c r="J2" s="2" t="s">
        <v>56</v>
      </c>
      <c r="K2" s="2">
        <v>4</v>
      </c>
      <c r="L2" s="2" t="s">
        <v>56</v>
      </c>
      <c r="M2" s="2">
        <v>5</v>
      </c>
      <c r="N2" s="2" t="s">
        <v>56</v>
      </c>
      <c r="O2" s="2">
        <v>6</v>
      </c>
      <c r="P2" s="2" t="s">
        <v>56</v>
      </c>
      <c r="Q2" s="2">
        <v>7</v>
      </c>
      <c r="R2" s="2" t="s">
        <v>56</v>
      </c>
      <c r="S2" s="2">
        <v>8</v>
      </c>
      <c r="T2" s="2" t="s">
        <v>56</v>
      </c>
      <c r="U2" s="2" t="s">
        <v>5</v>
      </c>
      <c r="V2" s="2" t="s">
        <v>57</v>
      </c>
      <c r="W2" s="2" t="s">
        <v>7</v>
      </c>
      <c r="X2" s="2" t="s">
        <v>6</v>
      </c>
    </row>
    <row r="3" spans="1:24" x14ac:dyDescent="0.25">
      <c r="A3">
        <v>1</v>
      </c>
      <c r="E3" s="3" t="s">
        <v>40</v>
      </c>
      <c r="F3" s="3" t="s">
        <v>40</v>
      </c>
      <c r="G3" s="3" t="s">
        <v>40</v>
      </c>
      <c r="H3" s="3" t="s">
        <v>40</v>
      </c>
      <c r="I3" s="3" t="s">
        <v>40</v>
      </c>
      <c r="J3" s="3" t="s">
        <v>40</v>
      </c>
      <c r="K3" s="3" t="s">
        <v>40</v>
      </c>
      <c r="L3" s="3" t="s">
        <v>40</v>
      </c>
      <c r="M3" s="3" t="s">
        <v>40</v>
      </c>
      <c r="N3" s="3" t="s">
        <v>40</v>
      </c>
      <c r="O3" s="3" t="s">
        <v>40</v>
      </c>
      <c r="P3" s="3" t="s">
        <v>40</v>
      </c>
      <c r="Q3" s="3" t="s">
        <v>40</v>
      </c>
      <c r="R3" s="3" t="s">
        <v>40</v>
      </c>
      <c r="S3" s="3" t="s">
        <v>40</v>
      </c>
      <c r="T3" s="3" t="s">
        <v>40</v>
      </c>
      <c r="U3" s="3">
        <f>SUM(E3,G3,I3,K3,M3,O3,Q3,S3)</f>
        <v>0</v>
      </c>
      <c r="V3" s="3">
        <f>SUM(F3,H3,J3,L3,N3,P3,R3,T3)</f>
        <v>0</v>
      </c>
      <c r="X3" s="9"/>
    </row>
    <row r="4" spans="1:24" x14ac:dyDescent="0.25">
      <c r="A4">
        <v>2</v>
      </c>
      <c r="U4" s="3">
        <f t="shared" ref="U4:U52" si="0">SUM(E4,G4,I4,K4,M4,O4,Q4,S4)</f>
        <v>0</v>
      </c>
      <c r="V4" s="3">
        <f t="shared" ref="V4:V52" si="1">SUM(F4,H4,J4,L4,N4,P4,R4,T4)</f>
        <v>0</v>
      </c>
    </row>
    <row r="5" spans="1:24" x14ac:dyDescent="0.25">
      <c r="A5">
        <v>3</v>
      </c>
      <c r="U5" s="3">
        <f t="shared" si="0"/>
        <v>0</v>
      </c>
      <c r="V5" s="3">
        <f t="shared" si="1"/>
        <v>0</v>
      </c>
    </row>
    <row r="6" spans="1:24" x14ac:dyDescent="0.25">
      <c r="A6">
        <v>4</v>
      </c>
      <c r="U6" s="3">
        <f t="shared" si="0"/>
        <v>0</v>
      </c>
      <c r="V6" s="3">
        <f t="shared" si="1"/>
        <v>0</v>
      </c>
    </row>
    <row r="7" spans="1:24" x14ac:dyDescent="0.25">
      <c r="A7">
        <v>5</v>
      </c>
      <c r="U7" s="3">
        <f t="shared" si="0"/>
        <v>0</v>
      </c>
      <c r="V7" s="3">
        <f t="shared" si="1"/>
        <v>0</v>
      </c>
    </row>
    <row r="8" spans="1:24" x14ac:dyDescent="0.25">
      <c r="A8">
        <v>6</v>
      </c>
      <c r="U8" s="3">
        <f t="shared" si="0"/>
        <v>0</v>
      </c>
      <c r="V8" s="3">
        <f t="shared" si="1"/>
        <v>0</v>
      </c>
    </row>
    <row r="9" spans="1:24" x14ac:dyDescent="0.25">
      <c r="A9">
        <v>7</v>
      </c>
      <c r="U9" s="3">
        <f t="shared" si="0"/>
        <v>0</v>
      </c>
      <c r="V9" s="3">
        <f t="shared" si="1"/>
        <v>0</v>
      </c>
    </row>
    <row r="10" spans="1:24" x14ac:dyDescent="0.25">
      <c r="A10">
        <v>8</v>
      </c>
      <c r="U10" s="3">
        <f t="shared" si="0"/>
        <v>0</v>
      </c>
      <c r="V10" s="3">
        <f t="shared" si="1"/>
        <v>0</v>
      </c>
    </row>
    <row r="11" spans="1:24" x14ac:dyDescent="0.25">
      <c r="A11">
        <v>9</v>
      </c>
      <c r="U11" s="3">
        <f t="shared" si="0"/>
        <v>0</v>
      </c>
      <c r="V11" s="3">
        <f t="shared" si="1"/>
        <v>0</v>
      </c>
    </row>
    <row r="12" spans="1:24" x14ac:dyDescent="0.25">
      <c r="A12">
        <v>10</v>
      </c>
      <c r="U12" s="3">
        <f t="shared" si="0"/>
        <v>0</v>
      </c>
      <c r="V12" s="3">
        <f t="shared" si="1"/>
        <v>0</v>
      </c>
    </row>
    <row r="13" spans="1:24" x14ac:dyDescent="0.25">
      <c r="A13">
        <v>11</v>
      </c>
      <c r="U13" s="3">
        <f t="shared" si="0"/>
        <v>0</v>
      </c>
      <c r="V13" s="3">
        <f t="shared" si="1"/>
        <v>0</v>
      </c>
    </row>
    <row r="14" spans="1:24" x14ac:dyDescent="0.25">
      <c r="A14">
        <v>12</v>
      </c>
      <c r="U14" s="3">
        <f t="shared" si="0"/>
        <v>0</v>
      </c>
      <c r="V14" s="3">
        <f t="shared" si="1"/>
        <v>0</v>
      </c>
    </row>
    <row r="15" spans="1:24" x14ac:dyDescent="0.25">
      <c r="A15">
        <v>13</v>
      </c>
      <c r="U15" s="3">
        <f t="shared" si="0"/>
        <v>0</v>
      </c>
      <c r="V15" s="3">
        <f t="shared" si="1"/>
        <v>0</v>
      </c>
    </row>
    <row r="16" spans="1:24" x14ac:dyDescent="0.25">
      <c r="A16">
        <v>14</v>
      </c>
      <c r="U16" s="3">
        <f t="shared" si="0"/>
        <v>0</v>
      </c>
      <c r="V16" s="3">
        <f t="shared" si="1"/>
        <v>0</v>
      </c>
    </row>
    <row r="17" spans="1:22" x14ac:dyDescent="0.25">
      <c r="A17">
        <v>15</v>
      </c>
      <c r="U17" s="3">
        <f t="shared" si="0"/>
        <v>0</v>
      </c>
      <c r="V17" s="3">
        <f t="shared" si="1"/>
        <v>0</v>
      </c>
    </row>
    <row r="18" spans="1:22" x14ac:dyDescent="0.25">
      <c r="A18">
        <v>16</v>
      </c>
      <c r="U18" s="3">
        <f t="shared" si="0"/>
        <v>0</v>
      </c>
      <c r="V18" s="3">
        <f t="shared" si="1"/>
        <v>0</v>
      </c>
    </row>
    <row r="19" spans="1:22" x14ac:dyDescent="0.25">
      <c r="A19">
        <v>17</v>
      </c>
      <c r="U19" s="3">
        <f t="shared" si="0"/>
        <v>0</v>
      </c>
      <c r="V19" s="3">
        <f t="shared" si="1"/>
        <v>0</v>
      </c>
    </row>
    <row r="20" spans="1:22" x14ac:dyDescent="0.25">
      <c r="A20">
        <v>18</v>
      </c>
      <c r="U20" s="3">
        <f t="shared" si="0"/>
        <v>0</v>
      </c>
      <c r="V20" s="3">
        <f t="shared" si="1"/>
        <v>0</v>
      </c>
    </row>
    <row r="21" spans="1:22" x14ac:dyDescent="0.25">
      <c r="A21">
        <v>19</v>
      </c>
      <c r="U21" s="3">
        <f t="shared" si="0"/>
        <v>0</v>
      </c>
      <c r="V21" s="3">
        <f t="shared" si="1"/>
        <v>0</v>
      </c>
    </row>
    <row r="22" spans="1:22" x14ac:dyDescent="0.25">
      <c r="A22">
        <v>20</v>
      </c>
      <c r="U22" s="3">
        <f t="shared" si="0"/>
        <v>0</v>
      </c>
      <c r="V22" s="3">
        <f t="shared" si="1"/>
        <v>0</v>
      </c>
    </row>
    <row r="23" spans="1:22" x14ac:dyDescent="0.25">
      <c r="A23">
        <v>21</v>
      </c>
      <c r="U23" s="3">
        <f t="shared" si="0"/>
        <v>0</v>
      </c>
      <c r="V23" s="3">
        <f t="shared" si="1"/>
        <v>0</v>
      </c>
    </row>
    <row r="24" spans="1:22" x14ac:dyDescent="0.25">
      <c r="A24">
        <v>22</v>
      </c>
      <c r="U24" s="3">
        <f t="shared" si="0"/>
        <v>0</v>
      </c>
      <c r="V24" s="3">
        <f t="shared" si="1"/>
        <v>0</v>
      </c>
    </row>
    <row r="25" spans="1:22" x14ac:dyDescent="0.25">
      <c r="A25">
        <v>23</v>
      </c>
      <c r="U25" s="3">
        <f t="shared" si="0"/>
        <v>0</v>
      </c>
      <c r="V25" s="3">
        <f t="shared" si="1"/>
        <v>0</v>
      </c>
    </row>
    <row r="26" spans="1:22" x14ac:dyDescent="0.25">
      <c r="A26">
        <v>24</v>
      </c>
      <c r="U26" s="3">
        <f t="shared" si="0"/>
        <v>0</v>
      </c>
      <c r="V26" s="3">
        <f t="shared" si="1"/>
        <v>0</v>
      </c>
    </row>
    <row r="27" spans="1:22" x14ac:dyDescent="0.25">
      <c r="A27">
        <v>25</v>
      </c>
      <c r="U27" s="3">
        <f t="shared" si="0"/>
        <v>0</v>
      </c>
      <c r="V27" s="3">
        <f t="shared" si="1"/>
        <v>0</v>
      </c>
    </row>
    <row r="28" spans="1:22" x14ac:dyDescent="0.25">
      <c r="A28">
        <v>26</v>
      </c>
      <c r="U28" s="3">
        <f t="shared" si="0"/>
        <v>0</v>
      </c>
      <c r="V28" s="3">
        <f t="shared" si="1"/>
        <v>0</v>
      </c>
    </row>
    <row r="29" spans="1:22" x14ac:dyDescent="0.25">
      <c r="A29">
        <v>27</v>
      </c>
      <c r="U29" s="3">
        <f t="shared" si="0"/>
        <v>0</v>
      </c>
      <c r="V29" s="3">
        <f t="shared" si="1"/>
        <v>0</v>
      </c>
    </row>
    <row r="30" spans="1:22" x14ac:dyDescent="0.25">
      <c r="A30">
        <v>28</v>
      </c>
      <c r="U30" s="3">
        <f t="shared" si="0"/>
        <v>0</v>
      </c>
      <c r="V30" s="3">
        <f t="shared" si="1"/>
        <v>0</v>
      </c>
    </row>
    <row r="31" spans="1:22" x14ac:dyDescent="0.25">
      <c r="A31">
        <v>29</v>
      </c>
      <c r="U31" s="3">
        <f t="shared" si="0"/>
        <v>0</v>
      </c>
      <c r="V31" s="3">
        <f t="shared" si="1"/>
        <v>0</v>
      </c>
    </row>
    <row r="32" spans="1:22" x14ac:dyDescent="0.25">
      <c r="A32">
        <v>30</v>
      </c>
      <c r="U32" s="3">
        <f t="shared" si="0"/>
        <v>0</v>
      </c>
      <c r="V32" s="3">
        <f t="shared" si="1"/>
        <v>0</v>
      </c>
    </row>
    <row r="33" spans="1:22" x14ac:dyDescent="0.25">
      <c r="A33">
        <v>31</v>
      </c>
      <c r="U33" s="3">
        <f t="shared" si="0"/>
        <v>0</v>
      </c>
      <c r="V33" s="3">
        <f t="shared" si="1"/>
        <v>0</v>
      </c>
    </row>
    <row r="34" spans="1:22" x14ac:dyDescent="0.25">
      <c r="A34">
        <v>32</v>
      </c>
      <c r="U34" s="3">
        <f t="shared" si="0"/>
        <v>0</v>
      </c>
      <c r="V34" s="3">
        <f t="shared" si="1"/>
        <v>0</v>
      </c>
    </row>
    <row r="35" spans="1:22" x14ac:dyDescent="0.25">
      <c r="A35">
        <v>33</v>
      </c>
      <c r="U35" s="3">
        <f t="shared" si="0"/>
        <v>0</v>
      </c>
      <c r="V35" s="3">
        <f t="shared" si="1"/>
        <v>0</v>
      </c>
    </row>
    <row r="36" spans="1:22" x14ac:dyDescent="0.25">
      <c r="A36">
        <v>34</v>
      </c>
      <c r="U36" s="3">
        <f t="shared" si="0"/>
        <v>0</v>
      </c>
      <c r="V36" s="3">
        <f t="shared" si="1"/>
        <v>0</v>
      </c>
    </row>
    <row r="37" spans="1:22" x14ac:dyDescent="0.25">
      <c r="A37">
        <v>35</v>
      </c>
      <c r="U37" s="3">
        <f t="shared" si="0"/>
        <v>0</v>
      </c>
      <c r="V37" s="3">
        <f t="shared" si="1"/>
        <v>0</v>
      </c>
    </row>
    <row r="38" spans="1:22" x14ac:dyDescent="0.25">
      <c r="A38">
        <v>36</v>
      </c>
      <c r="U38" s="3">
        <f t="shared" si="0"/>
        <v>0</v>
      </c>
      <c r="V38" s="3">
        <f t="shared" si="1"/>
        <v>0</v>
      </c>
    </row>
    <row r="39" spans="1:22" x14ac:dyDescent="0.25">
      <c r="A39">
        <v>37</v>
      </c>
      <c r="U39" s="3">
        <f t="shared" si="0"/>
        <v>0</v>
      </c>
      <c r="V39" s="3">
        <f t="shared" si="1"/>
        <v>0</v>
      </c>
    </row>
    <row r="40" spans="1:22" x14ac:dyDescent="0.25">
      <c r="A40">
        <v>38</v>
      </c>
      <c r="U40" s="3">
        <f t="shared" si="0"/>
        <v>0</v>
      </c>
      <c r="V40" s="3">
        <f t="shared" si="1"/>
        <v>0</v>
      </c>
    </row>
    <row r="41" spans="1:22" x14ac:dyDescent="0.25">
      <c r="A41">
        <v>39</v>
      </c>
      <c r="U41" s="3">
        <f t="shared" si="0"/>
        <v>0</v>
      </c>
      <c r="V41" s="3">
        <f t="shared" si="1"/>
        <v>0</v>
      </c>
    </row>
    <row r="42" spans="1:22" x14ac:dyDescent="0.25">
      <c r="A42">
        <v>40</v>
      </c>
      <c r="U42" s="3">
        <f t="shared" si="0"/>
        <v>0</v>
      </c>
      <c r="V42" s="3">
        <f t="shared" si="1"/>
        <v>0</v>
      </c>
    </row>
    <row r="43" spans="1:22" x14ac:dyDescent="0.25">
      <c r="A43">
        <v>41</v>
      </c>
      <c r="U43" s="3">
        <f t="shared" si="0"/>
        <v>0</v>
      </c>
      <c r="V43" s="3">
        <f t="shared" si="1"/>
        <v>0</v>
      </c>
    </row>
    <row r="44" spans="1:22" x14ac:dyDescent="0.25">
      <c r="A44">
        <v>42</v>
      </c>
      <c r="U44" s="3">
        <f t="shared" si="0"/>
        <v>0</v>
      </c>
      <c r="V44" s="3">
        <f t="shared" si="1"/>
        <v>0</v>
      </c>
    </row>
    <row r="45" spans="1:22" x14ac:dyDescent="0.25">
      <c r="A45">
        <v>43</v>
      </c>
      <c r="U45" s="3">
        <f t="shared" si="0"/>
        <v>0</v>
      </c>
      <c r="V45" s="3">
        <f t="shared" si="1"/>
        <v>0</v>
      </c>
    </row>
    <row r="46" spans="1:22" x14ac:dyDescent="0.25">
      <c r="A46">
        <v>44</v>
      </c>
      <c r="U46" s="3">
        <f t="shared" si="0"/>
        <v>0</v>
      </c>
      <c r="V46" s="3">
        <f t="shared" si="1"/>
        <v>0</v>
      </c>
    </row>
    <row r="47" spans="1:22" x14ac:dyDescent="0.25">
      <c r="A47">
        <v>45</v>
      </c>
      <c r="U47" s="3">
        <f t="shared" si="0"/>
        <v>0</v>
      </c>
      <c r="V47" s="3">
        <f t="shared" si="1"/>
        <v>0</v>
      </c>
    </row>
    <row r="48" spans="1:22" x14ac:dyDescent="0.25">
      <c r="A48">
        <v>46</v>
      </c>
      <c r="U48" s="3">
        <f t="shared" si="0"/>
        <v>0</v>
      </c>
      <c r="V48" s="3">
        <f t="shared" si="1"/>
        <v>0</v>
      </c>
    </row>
    <row r="49" spans="1:22" x14ac:dyDescent="0.25">
      <c r="A49">
        <v>47</v>
      </c>
      <c r="U49" s="3">
        <f t="shared" si="0"/>
        <v>0</v>
      </c>
      <c r="V49" s="3">
        <f t="shared" si="1"/>
        <v>0</v>
      </c>
    </row>
    <row r="50" spans="1:22" x14ac:dyDescent="0.25">
      <c r="A50">
        <v>48</v>
      </c>
      <c r="U50" s="3">
        <f t="shared" si="0"/>
        <v>0</v>
      </c>
      <c r="V50" s="3">
        <f t="shared" si="1"/>
        <v>0</v>
      </c>
    </row>
    <row r="51" spans="1:22" x14ac:dyDescent="0.25">
      <c r="A51">
        <v>49</v>
      </c>
      <c r="U51" s="3">
        <f t="shared" si="0"/>
        <v>0</v>
      </c>
      <c r="V51" s="3">
        <f t="shared" si="1"/>
        <v>0</v>
      </c>
    </row>
    <row r="52" spans="1:22" x14ac:dyDescent="0.25">
      <c r="U52" s="3">
        <f t="shared" si="0"/>
        <v>0</v>
      </c>
      <c r="V52" s="3">
        <f t="shared" si="1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0"/>
  <sheetViews>
    <sheetView topLeftCell="A22" zoomScale="118" zoomScaleNormal="118" workbookViewId="0">
      <selection activeCell="A24" sqref="A24:A28"/>
    </sheetView>
  </sheetViews>
  <sheetFormatPr defaultRowHeight="15" x14ac:dyDescent="0.25"/>
  <cols>
    <col min="1" max="1" width="6.140625" style="9" customWidth="1"/>
    <col min="2" max="2" width="26.5703125" bestFit="1" customWidth="1"/>
    <col min="3" max="3" width="16.5703125" customWidth="1"/>
    <col min="4" max="4" width="8.140625" style="3" customWidth="1"/>
    <col min="5" max="10" width="6.140625" style="3" customWidth="1"/>
    <col min="11" max="12" width="9.140625" style="3"/>
    <col min="13" max="13" width="9.140625" style="9"/>
  </cols>
  <sheetData>
    <row r="1" spans="1:14" ht="15.75" x14ac:dyDescent="0.25">
      <c r="B1" s="1" t="s">
        <v>51</v>
      </c>
      <c r="C1" s="12" t="s">
        <v>52</v>
      </c>
      <c r="D1" s="9" t="s">
        <v>60</v>
      </c>
      <c r="E1" s="3">
        <v>1</v>
      </c>
      <c r="F1" s="3">
        <v>2</v>
      </c>
      <c r="G1" s="3">
        <v>3</v>
      </c>
      <c r="H1" s="3">
        <v>4</v>
      </c>
      <c r="I1" s="3">
        <v>5</v>
      </c>
      <c r="J1" s="3">
        <v>6</v>
      </c>
      <c r="K1" s="3" t="s">
        <v>5</v>
      </c>
      <c r="L1" s="3" t="s">
        <v>53</v>
      </c>
      <c r="M1" s="9" t="s">
        <v>6</v>
      </c>
    </row>
    <row r="2" spans="1:14" x14ac:dyDescent="0.25">
      <c r="A2" s="9">
        <v>1</v>
      </c>
      <c r="B2" t="s">
        <v>24</v>
      </c>
      <c r="C2" t="s">
        <v>25</v>
      </c>
      <c r="D2" s="3" t="s">
        <v>13</v>
      </c>
      <c r="E2" s="3">
        <v>44</v>
      </c>
      <c r="F2" s="3">
        <v>48</v>
      </c>
      <c r="G2" s="3">
        <v>40</v>
      </c>
      <c r="H2" s="3">
        <v>46</v>
      </c>
      <c r="I2" s="3">
        <v>47</v>
      </c>
      <c r="J2" s="3">
        <v>43</v>
      </c>
      <c r="K2" s="9">
        <f>SUM(E2:J2)</f>
        <v>268</v>
      </c>
      <c r="L2" s="3">
        <v>4</v>
      </c>
      <c r="M2" s="9" t="s">
        <v>49</v>
      </c>
      <c r="N2" t="s">
        <v>72</v>
      </c>
    </row>
    <row r="3" spans="1:14" x14ac:dyDescent="0.25">
      <c r="A3" s="9">
        <v>2</v>
      </c>
      <c r="B3" t="s">
        <v>67</v>
      </c>
      <c r="C3" t="s">
        <v>3</v>
      </c>
      <c r="D3" s="3" t="s">
        <v>13</v>
      </c>
      <c r="E3" s="3">
        <v>36</v>
      </c>
      <c r="F3" s="3">
        <v>44</v>
      </c>
      <c r="G3" s="3">
        <v>46</v>
      </c>
      <c r="H3" s="3">
        <v>46</v>
      </c>
      <c r="I3" s="3">
        <v>46</v>
      </c>
      <c r="J3" s="3">
        <v>41</v>
      </c>
      <c r="K3" s="9">
        <f>SUM(E3:J3)</f>
        <v>259</v>
      </c>
      <c r="L3" s="3">
        <v>4</v>
      </c>
      <c r="N3" t="s">
        <v>72</v>
      </c>
    </row>
    <row r="4" spans="1:14" x14ac:dyDescent="0.25">
      <c r="A4" s="9">
        <v>3</v>
      </c>
      <c r="B4" t="s">
        <v>70</v>
      </c>
      <c r="C4" t="s">
        <v>3</v>
      </c>
      <c r="D4" s="3" t="s">
        <v>39</v>
      </c>
      <c r="E4" s="3">
        <v>44</v>
      </c>
      <c r="F4" s="3">
        <v>40</v>
      </c>
      <c r="G4" s="3">
        <v>37</v>
      </c>
      <c r="H4" s="3">
        <v>44</v>
      </c>
      <c r="I4" s="3">
        <v>44</v>
      </c>
      <c r="J4" s="3">
        <v>40</v>
      </c>
      <c r="K4" s="9">
        <f>SUM(E4:J4)</f>
        <v>249</v>
      </c>
      <c r="L4" s="3">
        <v>1</v>
      </c>
      <c r="N4" t="s">
        <v>72</v>
      </c>
    </row>
    <row r="5" spans="1:14" x14ac:dyDescent="0.25">
      <c r="A5" s="9">
        <v>4</v>
      </c>
      <c r="B5" t="s">
        <v>44</v>
      </c>
      <c r="C5" t="s">
        <v>10</v>
      </c>
      <c r="D5" s="3" t="s">
        <v>39</v>
      </c>
      <c r="E5" s="3">
        <v>30</v>
      </c>
      <c r="F5" s="3">
        <v>43</v>
      </c>
      <c r="G5" s="3">
        <v>28</v>
      </c>
      <c r="H5" s="3">
        <v>35</v>
      </c>
      <c r="I5" s="3">
        <v>38</v>
      </c>
      <c r="J5" s="3">
        <v>31</v>
      </c>
      <c r="K5" s="9">
        <f>SUM(E5:J5)</f>
        <v>205</v>
      </c>
      <c r="L5" s="3">
        <v>0</v>
      </c>
      <c r="N5" t="s">
        <v>72</v>
      </c>
    </row>
    <row r="6" spans="1:14" x14ac:dyDescent="0.25">
      <c r="K6" s="9"/>
    </row>
    <row r="7" spans="1:14" x14ac:dyDescent="0.25">
      <c r="A7" s="9">
        <v>1</v>
      </c>
      <c r="B7" t="s">
        <v>67</v>
      </c>
      <c r="C7" t="s">
        <v>3</v>
      </c>
      <c r="D7" s="3" t="s">
        <v>13</v>
      </c>
      <c r="E7" s="3">
        <v>41</v>
      </c>
      <c r="F7" s="3">
        <v>42</v>
      </c>
      <c r="G7" s="3">
        <v>43</v>
      </c>
      <c r="H7" s="3">
        <v>44</v>
      </c>
      <c r="I7" s="3">
        <v>44</v>
      </c>
      <c r="J7" s="3">
        <v>44</v>
      </c>
      <c r="K7" s="9">
        <f>SUM(E7:J7)</f>
        <v>258</v>
      </c>
      <c r="L7" s="3">
        <v>2</v>
      </c>
      <c r="N7" t="s">
        <v>73</v>
      </c>
    </row>
    <row r="9" spans="1:14" x14ac:dyDescent="0.25">
      <c r="A9" s="9">
        <v>1</v>
      </c>
      <c r="B9" t="s">
        <v>19</v>
      </c>
      <c r="C9" t="s">
        <v>10</v>
      </c>
      <c r="D9" s="3" t="s">
        <v>20</v>
      </c>
      <c r="E9" s="3">
        <v>45</v>
      </c>
      <c r="F9" s="3">
        <v>43</v>
      </c>
      <c r="G9" s="3">
        <v>44</v>
      </c>
      <c r="H9" s="3">
        <v>44</v>
      </c>
      <c r="I9" s="3">
        <v>40</v>
      </c>
      <c r="J9" s="3">
        <v>44</v>
      </c>
      <c r="K9" s="9">
        <f>SUM(E9:J9)</f>
        <v>260</v>
      </c>
      <c r="L9" s="3">
        <v>3</v>
      </c>
      <c r="N9" t="s">
        <v>72</v>
      </c>
    </row>
    <row r="10" spans="1:14" x14ac:dyDescent="0.25">
      <c r="A10" s="9">
        <v>2</v>
      </c>
      <c r="B10" t="s">
        <v>70</v>
      </c>
      <c r="C10" t="s">
        <v>3</v>
      </c>
      <c r="D10" s="3" t="s">
        <v>20</v>
      </c>
      <c r="E10" s="3">
        <v>39</v>
      </c>
      <c r="F10" s="3">
        <v>46</v>
      </c>
      <c r="G10" s="3">
        <v>34</v>
      </c>
      <c r="H10" s="3">
        <v>41</v>
      </c>
      <c r="I10" s="3">
        <v>40</v>
      </c>
      <c r="J10" s="3">
        <v>43</v>
      </c>
      <c r="K10" s="9">
        <f>SUM(E10:J10)</f>
        <v>243</v>
      </c>
      <c r="L10" s="3">
        <v>2</v>
      </c>
      <c r="N10" t="s">
        <v>72</v>
      </c>
    </row>
    <row r="11" spans="1:14" x14ac:dyDescent="0.25">
      <c r="K11" s="9"/>
    </row>
    <row r="12" spans="1:14" x14ac:dyDescent="0.25">
      <c r="A12" s="9">
        <v>1</v>
      </c>
      <c r="B12" t="s">
        <v>47</v>
      </c>
      <c r="C12" t="s">
        <v>10</v>
      </c>
      <c r="D12" s="3" t="s">
        <v>48</v>
      </c>
      <c r="E12" s="3">
        <v>47</v>
      </c>
      <c r="F12" s="3">
        <v>46</v>
      </c>
      <c r="G12" s="3">
        <v>43</v>
      </c>
      <c r="H12" s="3">
        <v>47</v>
      </c>
      <c r="I12" s="3">
        <v>49</v>
      </c>
      <c r="J12" s="3">
        <v>45</v>
      </c>
      <c r="K12" s="9">
        <f>SUM(E12:J12)</f>
        <v>277</v>
      </c>
      <c r="L12" s="3">
        <v>5</v>
      </c>
      <c r="M12" s="9" t="s">
        <v>49</v>
      </c>
      <c r="N12" t="s">
        <v>72</v>
      </c>
    </row>
    <row r="13" spans="1:14" x14ac:dyDescent="0.25">
      <c r="A13" s="9">
        <v>3</v>
      </c>
      <c r="B13" t="s">
        <v>66</v>
      </c>
      <c r="C13" t="s">
        <v>10</v>
      </c>
      <c r="D13" s="3" t="s">
        <v>48</v>
      </c>
      <c r="E13" s="3">
        <v>21</v>
      </c>
      <c r="F13" s="3">
        <v>29</v>
      </c>
      <c r="G13" s="3">
        <v>39</v>
      </c>
      <c r="H13" s="3">
        <v>33</v>
      </c>
      <c r="I13" s="3">
        <v>38</v>
      </c>
      <c r="J13" s="3">
        <v>31</v>
      </c>
      <c r="K13" s="9">
        <f>SUM(E13:J13)</f>
        <v>191</v>
      </c>
      <c r="L13" s="3">
        <v>1</v>
      </c>
      <c r="N13" t="s">
        <v>72</v>
      </c>
    </row>
    <row r="14" spans="1:14" x14ac:dyDescent="0.25">
      <c r="K14" s="9"/>
    </row>
    <row r="15" spans="1:14" x14ac:dyDescent="0.25">
      <c r="A15" s="9">
        <v>1</v>
      </c>
      <c r="B15" t="s">
        <v>47</v>
      </c>
      <c r="C15" t="s">
        <v>10</v>
      </c>
      <c r="D15" s="3" t="s">
        <v>48</v>
      </c>
      <c r="E15" s="3">
        <v>46</v>
      </c>
      <c r="F15" s="3">
        <v>47</v>
      </c>
      <c r="G15" s="3">
        <v>46</v>
      </c>
      <c r="H15" s="3">
        <v>50</v>
      </c>
      <c r="I15" s="3">
        <v>47</v>
      </c>
      <c r="J15" s="3">
        <v>46</v>
      </c>
      <c r="K15" s="9">
        <f>SUM(E15:J15)</f>
        <v>282</v>
      </c>
      <c r="L15" s="3">
        <v>6</v>
      </c>
      <c r="M15" s="9" t="s">
        <v>50</v>
      </c>
      <c r="N15" t="s">
        <v>73</v>
      </c>
    </row>
    <row r="16" spans="1:14" x14ac:dyDescent="0.25">
      <c r="A16" s="9">
        <v>2</v>
      </c>
      <c r="B16" t="s">
        <v>66</v>
      </c>
      <c r="C16" t="s">
        <v>10</v>
      </c>
      <c r="D16" s="3" t="s">
        <v>48</v>
      </c>
      <c r="E16" s="3">
        <v>31</v>
      </c>
      <c r="F16" s="3">
        <v>37</v>
      </c>
      <c r="G16" s="3">
        <v>36</v>
      </c>
      <c r="H16" s="3">
        <v>40</v>
      </c>
      <c r="I16" s="3">
        <v>30</v>
      </c>
      <c r="J16" s="3">
        <v>32</v>
      </c>
      <c r="K16" s="9">
        <f>SUM(E16:J16)</f>
        <v>206</v>
      </c>
      <c r="L16" s="3">
        <v>0</v>
      </c>
      <c r="N16" t="s">
        <v>73</v>
      </c>
    </row>
    <row r="17" spans="1:14" x14ac:dyDescent="0.25">
      <c r="K17" s="9"/>
    </row>
    <row r="18" spans="1:14" x14ac:dyDescent="0.25">
      <c r="A18" s="9">
        <v>1</v>
      </c>
      <c r="B18" t="s">
        <v>16</v>
      </c>
      <c r="C18" t="s">
        <v>17</v>
      </c>
      <c r="D18" s="3" t="s">
        <v>18</v>
      </c>
      <c r="E18" s="3">
        <v>47</v>
      </c>
      <c r="F18" s="3">
        <v>44</v>
      </c>
      <c r="G18" s="3">
        <v>47</v>
      </c>
      <c r="H18" s="3">
        <v>45</v>
      </c>
      <c r="I18" s="3">
        <v>43</v>
      </c>
      <c r="J18" s="3">
        <v>45</v>
      </c>
      <c r="K18" s="9">
        <f>SUM(E18:J18)</f>
        <v>271</v>
      </c>
      <c r="L18" s="3">
        <v>5</v>
      </c>
      <c r="N18" t="s">
        <v>72</v>
      </c>
    </row>
    <row r="19" spans="1:14" x14ac:dyDescent="0.25">
      <c r="A19" s="9">
        <v>2</v>
      </c>
      <c r="B19" t="s">
        <v>68</v>
      </c>
      <c r="C19" t="s">
        <v>69</v>
      </c>
      <c r="D19" s="3" t="s">
        <v>18</v>
      </c>
      <c r="E19" s="3">
        <v>45</v>
      </c>
      <c r="F19" s="3">
        <v>46</v>
      </c>
      <c r="G19" s="3">
        <v>45</v>
      </c>
      <c r="H19" s="3">
        <v>46</v>
      </c>
      <c r="I19" s="3">
        <v>45</v>
      </c>
      <c r="J19" s="3">
        <v>44</v>
      </c>
      <c r="K19" s="9">
        <f>SUM(E19:J19)</f>
        <v>271</v>
      </c>
      <c r="L19" s="3">
        <v>2</v>
      </c>
      <c r="N19" t="s">
        <v>72</v>
      </c>
    </row>
    <row r="20" spans="1:14" x14ac:dyDescent="0.25">
      <c r="K20" s="9"/>
    </row>
    <row r="21" spans="1:14" x14ac:dyDescent="0.25">
      <c r="A21" s="9">
        <v>1</v>
      </c>
      <c r="B21" t="s">
        <v>68</v>
      </c>
      <c r="C21" t="s">
        <v>69</v>
      </c>
      <c r="D21" s="3" t="s">
        <v>18</v>
      </c>
      <c r="E21" s="3">
        <v>47</v>
      </c>
      <c r="F21" s="3">
        <v>46</v>
      </c>
      <c r="G21" s="3">
        <v>40</v>
      </c>
      <c r="H21" s="3">
        <v>45</v>
      </c>
      <c r="I21" s="3">
        <v>45</v>
      </c>
      <c r="J21" s="3">
        <v>49</v>
      </c>
      <c r="K21" s="9">
        <f>SUM(E21:J21)</f>
        <v>272</v>
      </c>
      <c r="L21" s="3">
        <v>6</v>
      </c>
      <c r="M21" s="9" t="s">
        <v>49</v>
      </c>
      <c r="N21" t="s">
        <v>73</v>
      </c>
    </row>
    <row r="22" spans="1:14" x14ac:dyDescent="0.25">
      <c r="K22" s="9"/>
    </row>
    <row r="23" spans="1:14" x14ac:dyDescent="0.25">
      <c r="K23" s="9"/>
    </row>
    <row r="24" spans="1:14" x14ac:dyDescent="0.25">
      <c r="A24" s="9">
        <v>1</v>
      </c>
      <c r="B24" t="s">
        <v>22</v>
      </c>
      <c r="C24" t="s">
        <v>10</v>
      </c>
      <c r="D24" s="3" t="s">
        <v>11</v>
      </c>
      <c r="E24" s="3">
        <v>41</v>
      </c>
      <c r="F24" s="3">
        <v>44</v>
      </c>
      <c r="G24" s="3">
        <v>43</v>
      </c>
      <c r="H24" s="3">
        <v>40</v>
      </c>
      <c r="I24" s="3">
        <v>41</v>
      </c>
      <c r="J24" s="3">
        <v>48</v>
      </c>
      <c r="K24" s="9">
        <f t="shared" ref="K24:K30" si="0">SUM(E24:J24)</f>
        <v>257</v>
      </c>
      <c r="L24" s="3">
        <v>4</v>
      </c>
      <c r="N24" t="s">
        <v>72</v>
      </c>
    </row>
    <row r="25" spans="1:14" x14ac:dyDescent="0.25">
      <c r="A25" s="9">
        <v>2</v>
      </c>
      <c r="B25" t="s">
        <v>19</v>
      </c>
      <c r="C25" t="s">
        <v>10</v>
      </c>
      <c r="D25" s="3" t="s">
        <v>11</v>
      </c>
      <c r="E25" s="3">
        <v>38</v>
      </c>
      <c r="F25" s="3">
        <v>45</v>
      </c>
      <c r="G25" s="3">
        <v>45</v>
      </c>
      <c r="H25" s="3">
        <v>41</v>
      </c>
      <c r="I25" s="3">
        <v>44</v>
      </c>
      <c r="J25" s="3">
        <v>41</v>
      </c>
      <c r="K25" s="9">
        <f t="shared" si="0"/>
        <v>254</v>
      </c>
      <c r="L25" s="3">
        <v>1</v>
      </c>
      <c r="N25" t="s">
        <v>72</v>
      </c>
    </row>
    <row r="26" spans="1:14" x14ac:dyDescent="0.25">
      <c r="A26" s="9">
        <v>3</v>
      </c>
      <c r="B26" t="s">
        <v>21</v>
      </c>
      <c r="C26" t="s">
        <v>10</v>
      </c>
      <c r="D26" s="3" t="s">
        <v>11</v>
      </c>
      <c r="E26" s="3">
        <v>42</v>
      </c>
      <c r="F26" s="3">
        <v>46</v>
      </c>
      <c r="G26" s="3">
        <v>41</v>
      </c>
      <c r="H26" s="3">
        <v>37</v>
      </c>
      <c r="I26" s="3">
        <v>40</v>
      </c>
      <c r="J26" s="3">
        <v>45</v>
      </c>
      <c r="K26" s="9">
        <f t="shared" si="0"/>
        <v>251</v>
      </c>
      <c r="L26" s="3">
        <v>3</v>
      </c>
      <c r="N26" t="s">
        <v>72</v>
      </c>
    </row>
    <row r="27" spans="1:14" x14ac:dyDescent="0.25">
      <c r="A27" s="9">
        <v>4</v>
      </c>
      <c r="B27" t="s">
        <v>21</v>
      </c>
      <c r="C27" t="s">
        <v>10</v>
      </c>
      <c r="D27" s="3" t="s">
        <v>11</v>
      </c>
      <c r="E27" s="3">
        <v>39</v>
      </c>
      <c r="F27" s="3">
        <v>38</v>
      </c>
      <c r="G27" s="3">
        <v>38</v>
      </c>
      <c r="H27" s="3">
        <v>45</v>
      </c>
      <c r="I27" s="3">
        <v>43</v>
      </c>
      <c r="J27" s="3">
        <v>45</v>
      </c>
      <c r="K27" s="9">
        <f t="shared" si="0"/>
        <v>248</v>
      </c>
      <c r="L27" s="3">
        <v>0</v>
      </c>
      <c r="N27" t="s">
        <v>72</v>
      </c>
    </row>
    <row r="28" spans="1:14" x14ac:dyDescent="0.25">
      <c r="A28" s="9">
        <v>5</v>
      </c>
      <c r="B28" t="s">
        <v>45</v>
      </c>
      <c r="C28" t="s">
        <v>10</v>
      </c>
      <c r="D28" s="3" t="s">
        <v>11</v>
      </c>
      <c r="E28" s="3">
        <v>31</v>
      </c>
      <c r="F28" s="3">
        <v>43</v>
      </c>
      <c r="G28" s="3">
        <v>40</v>
      </c>
      <c r="H28" s="3">
        <v>44</v>
      </c>
      <c r="I28" s="3">
        <v>39</v>
      </c>
      <c r="J28" s="3">
        <v>45</v>
      </c>
      <c r="K28" s="9">
        <f t="shared" si="0"/>
        <v>242</v>
      </c>
      <c r="L28" s="3">
        <v>3</v>
      </c>
      <c r="N28" t="s">
        <v>72</v>
      </c>
    </row>
    <row r="29" spans="1:14" x14ac:dyDescent="0.25">
      <c r="A29" s="9">
        <v>6</v>
      </c>
      <c r="B29" t="s">
        <v>32</v>
      </c>
      <c r="C29" t="s">
        <v>10</v>
      </c>
      <c r="D29" s="3" t="s">
        <v>11</v>
      </c>
      <c r="E29" s="3">
        <v>35</v>
      </c>
      <c r="F29" s="3">
        <v>40</v>
      </c>
      <c r="G29" s="3">
        <v>40</v>
      </c>
      <c r="H29" s="3">
        <v>42</v>
      </c>
      <c r="I29" s="3">
        <v>47</v>
      </c>
      <c r="J29" s="3">
        <v>37</v>
      </c>
      <c r="K29" s="9">
        <f t="shared" si="0"/>
        <v>241</v>
      </c>
      <c r="L29" s="3">
        <v>2</v>
      </c>
      <c r="N29" t="s">
        <v>72</v>
      </c>
    </row>
    <row r="30" spans="1:14" x14ac:dyDescent="0.25">
      <c r="A30" s="9">
        <v>7</v>
      </c>
      <c r="B30" t="s">
        <v>15</v>
      </c>
      <c r="C30" t="s">
        <v>10</v>
      </c>
      <c r="D30" s="3" t="s">
        <v>11</v>
      </c>
      <c r="E30" s="3">
        <v>36</v>
      </c>
      <c r="F30" s="3">
        <v>35</v>
      </c>
      <c r="G30" s="3">
        <v>41</v>
      </c>
      <c r="H30" s="3">
        <v>37</v>
      </c>
      <c r="I30" s="3">
        <v>40</v>
      </c>
      <c r="J30" s="3">
        <v>42</v>
      </c>
      <c r="K30" s="9">
        <f t="shared" si="0"/>
        <v>231</v>
      </c>
      <c r="L30" s="3">
        <v>0</v>
      </c>
      <c r="N30" t="s">
        <v>72</v>
      </c>
    </row>
    <row r="31" spans="1:14" x14ac:dyDescent="0.25">
      <c r="K31" s="9"/>
    </row>
    <row r="32" spans="1:14" x14ac:dyDescent="0.25">
      <c r="A32" s="9">
        <v>1</v>
      </c>
      <c r="B32" t="s">
        <v>47</v>
      </c>
      <c r="C32" t="s">
        <v>10</v>
      </c>
      <c r="D32" s="3" t="s">
        <v>43</v>
      </c>
      <c r="E32" s="3">
        <v>45</v>
      </c>
      <c r="F32" s="3">
        <v>44</v>
      </c>
      <c r="G32" s="3">
        <v>50</v>
      </c>
      <c r="H32" s="3">
        <v>46</v>
      </c>
      <c r="I32" s="3">
        <v>49</v>
      </c>
      <c r="J32" s="3">
        <v>47</v>
      </c>
      <c r="K32" s="9">
        <f>SUM(E32:J32)</f>
        <v>281</v>
      </c>
      <c r="L32" s="3">
        <v>4</v>
      </c>
      <c r="M32" s="9" t="s">
        <v>49</v>
      </c>
      <c r="N32" t="s">
        <v>72</v>
      </c>
    </row>
    <row r="33" spans="1:14" x14ac:dyDescent="0.25">
      <c r="A33" s="9">
        <v>2</v>
      </c>
      <c r="B33" t="s">
        <v>70</v>
      </c>
      <c r="C33" t="s">
        <v>3</v>
      </c>
      <c r="D33" s="3" t="s">
        <v>43</v>
      </c>
      <c r="E33" s="3">
        <v>38</v>
      </c>
      <c r="F33" s="3">
        <v>43</v>
      </c>
      <c r="G33" s="3">
        <v>41</v>
      </c>
      <c r="H33" s="3">
        <v>45</v>
      </c>
      <c r="I33" s="3">
        <v>42</v>
      </c>
      <c r="J33" s="3">
        <v>44</v>
      </c>
      <c r="K33" s="9">
        <f>SUM(E33:J33)</f>
        <v>253</v>
      </c>
      <c r="L33" s="3">
        <v>1</v>
      </c>
      <c r="N33" t="s">
        <v>72</v>
      </c>
    </row>
    <row r="34" spans="1:14" x14ac:dyDescent="0.25">
      <c r="A34" s="9">
        <v>3</v>
      </c>
      <c r="B34" t="s">
        <v>44</v>
      </c>
      <c r="C34" t="s">
        <v>10</v>
      </c>
      <c r="D34" s="3" t="s">
        <v>43</v>
      </c>
      <c r="E34" s="3">
        <v>42</v>
      </c>
      <c r="F34" s="3">
        <v>43</v>
      </c>
      <c r="G34" s="3">
        <v>41</v>
      </c>
      <c r="H34" s="3">
        <v>37</v>
      </c>
      <c r="I34" s="3">
        <v>47</v>
      </c>
      <c r="J34" s="3">
        <v>42</v>
      </c>
      <c r="K34" s="9">
        <f>SUM(E34:J34)</f>
        <v>252</v>
      </c>
      <c r="L34" s="3">
        <v>1</v>
      </c>
      <c r="N34" t="s">
        <v>72</v>
      </c>
    </row>
    <row r="35" spans="1:14" x14ac:dyDescent="0.25">
      <c r="A35" s="9">
        <v>4</v>
      </c>
      <c r="B35" t="s">
        <v>66</v>
      </c>
      <c r="C35" t="s">
        <v>10</v>
      </c>
      <c r="D35" s="3" t="s">
        <v>43</v>
      </c>
      <c r="E35" s="3">
        <v>38</v>
      </c>
      <c r="F35" s="3">
        <v>36</v>
      </c>
      <c r="G35" s="3">
        <v>32</v>
      </c>
      <c r="H35" s="3">
        <v>33</v>
      </c>
      <c r="I35" s="3">
        <v>37</v>
      </c>
      <c r="J35" s="3">
        <v>34</v>
      </c>
      <c r="K35" s="9">
        <f>SUM(E35:J35)</f>
        <v>210</v>
      </c>
      <c r="L35" s="3">
        <v>0</v>
      </c>
      <c r="N35" t="s">
        <v>72</v>
      </c>
    </row>
    <row r="36" spans="1:14" x14ac:dyDescent="0.25">
      <c r="K36" s="9"/>
    </row>
    <row r="37" spans="1:14" x14ac:dyDescent="0.25">
      <c r="A37" s="9">
        <v>1</v>
      </c>
      <c r="B37" t="s">
        <v>24</v>
      </c>
      <c r="C37" t="s">
        <v>25</v>
      </c>
      <c r="D37" s="3" t="s">
        <v>26</v>
      </c>
      <c r="E37" s="3">
        <v>49</v>
      </c>
      <c r="F37" s="3">
        <v>48</v>
      </c>
      <c r="G37" s="3">
        <v>49</v>
      </c>
      <c r="H37" s="3">
        <v>50</v>
      </c>
      <c r="I37" s="3">
        <v>47</v>
      </c>
      <c r="J37" s="3">
        <v>48</v>
      </c>
      <c r="K37" s="9">
        <f t="shared" ref="K37:K42" si="1">SUM(E37:J37)</f>
        <v>291</v>
      </c>
      <c r="L37" s="3">
        <v>8</v>
      </c>
      <c r="M37" s="9" t="s">
        <v>50</v>
      </c>
      <c r="N37" t="s">
        <v>72</v>
      </c>
    </row>
    <row r="38" spans="1:14" x14ac:dyDescent="0.25">
      <c r="A38" s="9">
        <v>2</v>
      </c>
      <c r="B38" t="s">
        <v>68</v>
      </c>
      <c r="C38" t="s">
        <v>69</v>
      </c>
      <c r="D38" s="3" t="s">
        <v>26</v>
      </c>
      <c r="E38" s="3">
        <v>44</v>
      </c>
      <c r="F38" s="3">
        <v>48</v>
      </c>
      <c r="G38" s="3">
        <v>48</v>
      </c>
      <c r="H38" s="3">
        <v>46</v>
      </c>
      <c r="I38" s="3">
        <v>49</v>
      </c>
      <c r="J38" s="3">
        <v>47</v>
      </c>
      <c r="K38" s="9">
        <f t="shared" si="1"/>
        <v>282</v>
      </c>
      <c r="L38" s="3">
        <v>7</v>
      </c>
      <c r="M38" s="9" t="s">
        <v>50</v>
      </c>
      <c r="N38" t="s">
        <v>72</v>
      </c>
    </row>
    <row r="39" spans="1:14" x14ac:dyDescent="0.25">
      <c r="A39" s="9">
        <v>3</v>
      </c>
      <c r="B39" t="s">
        <v>16</v>
      </c>
      <c r="C39" t="s">
        <v>17</v>
      </c>
      <c r="D39" s="3" t="s">
        <v>26</v>
      </c>
      <c r="E39" s="3">
        <v>48</v>
      </c>
      <c r="F39" s="3">
        <v>48</v>
      </c>
      <c r="G39" s="3">
        <v>44</v>
      </c>
      <c r="H39" s="3">
        <v>48</v>
      </c>
      <c r="I39" s="3">
        <v>47</v>
      </c>
      <c r="J39" s="3">
        <v>47</v>
      </c>
      <c r="K39" s="9">
        <f t="shared" si="1"/>
        <v>282</v>
      </c>
      <c r="L39" s="3">
        <v>3</v>
      </c>
      <c r="M39" s="9" t="s">
        <v>50</v>
      </c>
      <c r="N39" t="s">
        <v>72</v>
      </c>
    </row>
    <row r="40" spans="1:14" x14ac:dyDescent="0.25">
      <c r="A40" s="9">
        <v>4</v>
      </c>
      <c r="B40" t="s">
        <v>65</v>
      </c>
      <c r="C40" t="s">
        <v>3</v>
      </c>
      <c r="D40" s="3" t="s">
        <v>26</v>
      </c>
      <c r="E40" s="3">
        <v>46</v>
      </c>
      <c r="F40" s="3">
        <v>46</v>
      </c>
      <c r="G40" s="3">
        <v>45</v>
      </c>
      <c r="H40" s="3">
        <v>47</v>
      </c>
      <c r="I40" s="3">
        <v>48</v>
      </c>
      <c r="J40" s="3">
        <v>47</v>
      </c>
      <c r="K40" s="9">
        <f t="shared" si="1"/>
        <v>279</v>
      </c>
      <c r="L40" s="3">
        <v>6</v>
      </c>
      <c r="M40" s="9" t="s">
        <v>49</v>
      </c>
      <c r="N40" t="s">
        <v>72</v>
      </c>
    </row>
    <row r="41" spans="1:14" x14ac:dyDescent="0.25">
      <c r="A41" s="9">
        <v>5</v>
      </c>
      <c r="B41" t="s">
        <v>71</v>
      </c>
      <c r="C41" t="s">
        <v>10</v>
      </c>
      <c r="D41" s="3" t="s">
        <v>26</v>
      </c>
      <c r="E41" s="3">
        <v>43</v>
      </c>
      <c r="F41" s="3">
        <v>47</v>
      </c>
      <c r="G41" s="3">
        <v>46</v>
      </c>
      <c r="H41" s="3">
        <v>49</v>
      </c>
      <c r="I41" s="3">
        <v>47</v>
      </c>
      <c r="J41" s="3">
        <v>46</v>
      </c>
      <c r="K41" s="9">
        <f t="shared" si="1"/>
        <v>278</v>
      </c>
      <c r="L41" s="3">
        <v>2</v>
      </c>
      <c r="M41" s="9" t="s">
        <v>49</v>
      </c>
      <c r="N41" t="s">
        <v>72</v>
      </c>
    </row>
    <row r="42" spans="1:14" x14ac:dyDescent="0.25">
      <c r="A42" s="9">
        <v>6</v>
      </c>
      <c r="B42" t="s">
        <v>67</v>
      </c>
      <c r="C42" t="s">
        <v>3</v>
      </c>
      <c r="D42" s="3" t="s">
        <v>26</v>
      </c>
      <c r="E42" s="3">
        <v>40</v>
      </c>
      <c r="F42" s="3">
        <v>42</v>
      </c>
      <c r="G42" s="3">
        <v>46</v>
      </c>
      <c r="H42" s="3">
        <v>44</v>
      </c>
      <c r="I42" s="3">
        <v>42</v>
      </c>
      <c r="J42" s="3">
        <v>43</v>
      </c>
      <c r="K42" s="9">
        <f t="shared" si="1"/>
        <v>257</v>
      </c>
      <c r="L42" s="3">
        <v>1</v>
      </c>
      <c r="N42" t="s">
        <v>72</v>
      </c>
    </row>
    <row r="43" spans="1:14" x14ac:dyDescent="0.25">
      <c r="K43" s="9"/>
    </row>
    <row r="44" spans="1:14" x14ac:dyDescent="0.25">
      <c r="A44" s="9">
        <v>1</v>
      </c>
      <c r="B44" t="s">
        <v>33</v>
      </c>
      <c r="C44" t="s">
        <v>10</v>
      </c>
      <c r="D44" s="3" t="s">
        <v>30</v>
      </c>
      <c r="E44" s="3">
        <v>41</v>
      </c>
      <c r="F44" s="3">
        <v>39</v>
      </c>
      <c r="G44" s="3">
        <v>38</v>
      </c>
      <c r="H44" s="3">
        <v>41</v>
      </c>
      <c r="I44" s="3">
        <v>43</v>
      </c>
      <c r="J44" s="3">
        <v>42</v>
      </c>
      <c r="K44" s="9">
        <f>SUM(E44:J44)</f>
        <v>244</v>
      </c>
      <c r="L44" s="3">
        <v>0</v>
      </c>
      <c r="N44" t="s">
        <v>72</v>
      </c>
    </row>
    <row r="45" spans="1:14" x14ac:dyDescent="0.25">
      <c r="K45" s="9"/>
    </row>
    <row r="46" spans="1:14" x14ac:dyDescent="0.25">
      <c r="A46" s="9">
        <v>1</v>
      </c>
      <c r="B46" t="s">
        <v>12</v>
      </c>
      <c r="C46" t="s">
        <v>10</v>
      </c>
      <c r="D46" s="3" t="s">
        <v>14</v>
      </c>
      <c r="E46" s="3">
        <v>42</v>
      </c>
      <c r="F46" s="3">
        <v>43</v>
      </c>
      <c r="G46" s="3">
        <v>43</v>
      </c>
      <c r="H46" s="3">
        <v>45</v>
      </c>
      <c r="I46" s="3">
        <v>44</v>
      </c>
      <c r="J46" s="3">
        <v>40</v>
      </c>
      <c r="K46" s="9">
        <f>SUM(E46:J46)</f>
        <v>257</v>
      </c>
      <c r="L46" s="3">
        <v>1</v>
      </c>
      <c r="N46" t="s">
        <v>72</v>
      </c>
    </row>
    <row r="47" spans="1:14" x14ac:dyDescent="0.25">
      <c r="K47" s="9"/>
    </row>
    <row r="48" spans="1:14" x14ac:dyDescent="0.25">
      <c r="A48" s="9">
        <v>1</v>
      </c>
      <c r="B48" t="s">
        <v>32</v>
      </c>
      <c r="C48" t="s">
        <v>10</v>
      </c>
      <c r="D48" s="3" t="s">
        <v>11</v>
      </c>
      <c r="E48" s="3">
        <v>45</v>
      </c>
      <c r="F48" s="3">
        <v>46</v>
      </c>
      <c r="G48" s="3">
        <v>41</v>
      </c>
      <c r="H48" s="3">
        <v>44</v>
      </c>
      <c r="I48" s="3">
        <v>38</v>
      </c>
      <c r="J48" s="3">
        <v>41</v>
      </c>
      <c r="K48" s="9">
        <f>SUM(E48:J48)</f>
        <v>255</v>
      </c>
      <c r="L48" s="3">
        <v>3</v>
      </c>
      <c r="N48" t="s">
        <v>73</v>
      </c>
    </row>
    <row r="49" spans="1:14" x14ac:dyDescent="0.25">
      <c r="A49" s="9">
        <v>2</v>
      </c>
      <c r="B49" t="s">
        <v>15</v>
      </c>
      <c r="C49" t="s">
        <v>10</v>
      </c>
      <c r="D49" s="3" t="s">
        <v>11</v>
      </c>
      <c r="E49" s="3">
        <v>48</v>
      </c>
      <c r="F49" s="3">
        <v>46</v>
      </c>
      <c r="G49" s="3">
        <v>45</v>
      </c>
      <c r="H49" s="3">
        <v>37</v>
      </c>
      <c r="I49" s="3">
        <v>36</v>
      </c>
      <c r="J49" s="3">
        <v>31</v>
      </c>
      <c r="K49" s="9">
        <f>SUM(E49:J49)</f>
        <v>243</v>
      </c>
      <c r="L49" s="3">
        <v>4</v>
      </c>
      <c r="N49" t="s">
        <v>73</v>
      </c>
    </row>
    <row r="50" spans="1:14" x14ac:dyDescent="0.25">
      <c r="A50" s="9">
        <v>3</v>
      </c>
      <c r="B50" t="s">
        <v>45</v>
      </c>
      <c r="C50" t="s">
        <v>10</v>
      </c>
      <c r="D50" s="3" t="s">
        <v>11</v>
      </c>
      <c r="E50" s="3">
        <v>40</v>
      </c>
      <c r="F50" s="3">
        <v>41</v>
      </c>
      <c r="G50" s="3">
        <v>36</v>
      </c>
      <c r="H50" s="3">
        <v>42</v>
      </c>
      <c r="I50" s="3">
        <v>41</v>
      </c>
      <c r="J50" s="3">
        <v>39</v>
      </c>
      <c r="K50" s="9">
        <f>SUM(E50:J50)</f>
        <v>239</v>
      </c>
      <c r="L50" s="3">
        <v>0</v>
      </c>
      <c r="N50" t="s">
        <v>73</v>
      </c>
    </row>
    <row r="51" spans="1:14" x14ac:dyDescent="0.25">
      <c r="K51" s="9"/>
    </row>
    <row r="52" spans="1:14" x14ac:dyDescent="0.25">
      <c r="A52" s="9">
        <v>1</v>
      </c>
      <c r="B52" t="s">
        <v>24</v>
      </c>
      <c r="C52" t="s">
        <v>25</v>
      </c>
      <c r="D52" s="3" t="s">
        <v>26</v>
      </c>
      <c r="E52" s="3">
        <v>48</v>
      </c>
      <c r="F52" s="3">
        <v>49</v>
      </c>
      <c r="G52" s="3">
        <v>49</v>
      </c>
      <c r="H52" s="3">
        <v>49</v>
      </c>
      <c r="I52" s="3">
        <v>49</v>
      </c>
      <c r="J52" s="3">
        <v>48</v>
      </c>
      <c r="K52" s="9">
        <f>SUM(E52:J52)</f>
        <v>292</v>
      </c>
      <c r="L52" s="3">
        <v>9</v>
      </c>
      <c r="M52" s="9" t="s">
        <v>50</v>
      </c>
      <c r="N52" t="s">
        <v>73</v>
      </c>
    </row>
    <row r="53" spans="1:14" x14ac:dyDescent="0.25">
      <c r="A53" s="9">
        <v>2</v>
      </c>
      <c r="B53" t="s">
        <v>65</v>
      </c>
      <c r="C53" t="s">
        <v>3</v>
      </c>
      <c r="D53" s="3" t="s">
        <v>26</v>
      </c>
      <c r="E53" s="3">
        <v>47</v>
      </c>
      <c r="F53" s="3">
        <v>47</v>
      </c>
      <c r="G53" s="3">
        <v>47</v>
      </c>
      <c r="H53" s="3">
        <v>49</v>
      </c>
      <c r="I53" s="3">
        <v>45</v>
      </c>
      <c r="J53" s="3">
        <v>47</v>
      </c>
      <c r="K53" s="9">
        <f>SUM(E53:J53)</f>
        <v>282</v>
      </c>
      <c r="L53" s="3">
        <v>4</v>
      </c>
      <c r="M53" s="9" t="s">
        <v>49</v>
      </c>
      <c r="N53" t="s">
        <v>73</v>
      </c>
    </row>
    <row r="54" spans="1:14" x14ac:dyDescent="0.25">
      <c r="A54" s="9">
        <v>3</v>
      </c>
      <c r="B54" t="s">
        <v>67</v>
      </c>
      <c r="C54" t="s">
        <v>3</v>
      </c>
      <c r="D54" s="3" t="s">
        <v>26</v>
      </c>
      <c r="E54" s="3">
        <v>45</v>
      </c>
      <c r="F54" s="3">
        <v>46</v>
      </c>
      <c r="G54" s="3">
        <v>42</v>
      </c>
      <c r="H54" s="3">
        <v>46</v>
      </c>
      <c r="I54" s="3">
        <v>41</v>
      </c>
      <c r="J54" s="3">
        <v>44</v>
      </c>
      <c r="K54" s="9">
        <f>SUM(E54:J54)</f>
        <v>264</v>
      </c>
      <c r="L54" s="3">
        <v>1</v>
      </c>
      <c r="N54" t="s">
        <v>73</v>
      </c>
    </row>
    <row r="55" spans="1:14" x14ac:dyDescent="0.25">
      <c r="K55" s="9"/>
    </row>
    <row r="56" spans="1:14" x14ac:dyDescent="0.25">
      <c r="A56" s="9">
        <v>1</v>
      </c>
      <c r="B56" t="s">
        <v>33</v>
      </c>
      <c r="C56" t="s">
        <v>10</v>
      </c>
      <c r="D56" s="3" t="s">
        <v>30</v>
      </c>
      <c r="E56" s="3">
        <v>42</v>
      </c>
      <c r="F56" s="3">
        <v>48</v>
      </c>
      <c r="G56" s="3">
        <v>42</v>
      </c>
      <c r="H56" s="3">
        <v>43</v>
      </c>
      <c r="I56" s="3">
        <v>44</v>
      </c>
      <c r="J56" s="3">
        <v>42</v>
      </c>
      <c r="K56" s="9">
        <f>SUM(E56:J56)</f>
        <v>261</v>
      </c>
      <c r="L56" s="3">
        <v>1</v>
      </c>
      <c r="N56" t="s">
        <v>73</v>
      </c>
    </row>
    <row r="57" spans="1:14" x14ac:dyDescent="0.25">
      <c r="K57" s="9"/>
    </row>
    <row r="58" spans="1:14" x14ac:dyDescent="0.25">
      <c r="A58" s="9">
        <v>1</v>
      </c>
      <c r="B58" t="s">
        <v>12</v>
      </c>
      <c r="C58" t="s">
        <v>10</v>
      </c>
      <c r="D58" s="3" t="s">
        <v>14</v>
      </c>
      <c r="E58" s="3">
        <v>41</v>
      </c>
      <c r="F58" s="3">
        <v>45</v>
      </c>
      <c r="G58" s="3">
        <v>36</v>
      </c>
      <c r="H58" s="3">
        <v>36</v>
      </c>
      <c r="I58" s="3">
        <v>44</v>
      </c>
      <c r="J58" s="3">
        <v>43</v>
      </c>
      <c r="K58" s="9">
        <f>SUM(E58:J58)</f>
        <v>245</v>
      </c>
      <c r="L58" s="3">
        <v>1</v>
      </c>
      <c r="N58" t="s">
        <v>73</v>
      </c>
    </row>
    <row r="59" spans="1:14" x14ac:dyDescent="0.25">
      <c r="K59" s="9"/>
    </row>
    <row r="60" spans="1:14" x14ac:dyDescent="0.25">
      <c r="A60" s="9">
        <v>1</v>
      </c>
      <c r="B60" t="s">
        <v>24</v>
      </c>
      <c r="C60" t="s">
        <v>25</v>
      </c>
      <c r="D60" s="3" t="s">
        <v>26</v>
      </c>
      <c r="E60" s="3">
        <v>48</v>
      </c>
      <c r="F60" s="3">
        <v>49</v>
      </c>
      <c r="G60" s="3">
        <v>48</v>
      </c>
      <c r="H60" s="3">
        <v>47</v>
      </c>
      <c r="I60" s="3">
        <v>50</v>
      </c>
      <c r="J60" s="3">
        <v>49</v>
      </c>
      <c r="K60" s="9">
        <f>SUM(E60:J60)</f>
        <v>291</v>
      </c>
      <c r="L60" s="3">
        <v>6</v>
      </c>
      <c r="M60" s="9" t="s">
        <v>50</v>
      </c>
      <c r="N60" t="s">
        <v>74</v>
      </c>
    </row>
  </sheetData>
  <sortState xmlns:xlrd2="http://schemas.microsoft.com/office/spreadsheetml/2017/richdata2" ref="B48:N55">
    <sortCondition ref="D48:D55"/>
    <sortCondition descending="1" ref="K48:K55"/>
    <sortCondition descending="1" ref="L48:L55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52E00-F333-4025-8737-029FEC0A25A6}">
  <dimension ref="A1:U42"/>
  <sheetViews>
    <sheetView workbookViewId="0">
      <selection activeCell="AC18" sqref="AC18"/>
    </sheetView>
  </sheetViews>
  <sheetFormatPr defaultRowHeight="15" x14ac:dyDescent="0.25"/>
  <cols>
    <col min="1" max="1" width="2" customWidth="1"/>
    <col min="2" max="2" width="21.5703125" bestFit="1" customWidth="1"/>
    <col min="3" max="3" width="23.5703125" bestFit="1" customWidth="1"/>
    <col min="4" max="4" width="5.42578125" style="3" bestFit="1" customWidth="1"/>
    <col min="5" max="8" width="3" style="3" bestFit="1" customWidth="1"/>
    <col min="9" max="9" width="5.28515625" style="9" bestFit="1" customWidth="1"/>
    <col min="10" max="13" width="3" style="3" bestFit="1" customWidth="1"/>
    <col min="14" max="14" width="4.28515625" style="9" bestFit="1" customWidth="1"/>
    <col min="15" max="18" width="3" style="3" bestFit="1" customWidth="1"/>
    <col min="19" max="19" width="4.28515625" style="9" bestFit="1" customWidth="1"/>
    <col min="20" max="20" width="7.5703125" style="9" bestFit="1" customWidth="1"/>
    <col min="21" max="21" width="3" style="3" bestFit="1" customWidth="1"/>
  </cols>
  <sheetData>
    <row r="1" spans="1:21" x14ac:dyDescent="0.25">
      <c r="B1" s="12" t="s">
        <v>75</v>
      </c>
    </row>
    <row r="3" spans="1:21" x14ac:dyDescent="0.25">
      <c r="B3" t="s">
        <v>76</v>
      </c>
      <c r="C3" t="s">
        <v>77</v>
      </c>
      <c r="D3" s="3" t="s">
        <v>60</v>
      </c>
      <c r="E3" s="3">
        <v>1</v>
      </c>
      <c r="F3" s="3">
        <v>2</v>
      </c>
      <c r="G3" s="3">
        <v>3</v>
      </c>
      <c r="H3" s="3">
        <v>4</v>
      </c>
      <c r="I3" s="9" t="s">
        <v>78</v>
      </c>
      <c r="J3" s="3">
        <v>5</v>
      </c>
      <c r="K3" s="3">
        <v>6</v>
      </c>
      <c r="L3" s="3">
        <v>7</v>
      </c>
      <c r="M3" s="3">
        <v>8</v>
      </c>
      <c r="N3" s="9" t="s">
        <v>79</v>
      </c>
      <c r="O3" s="3">
        <v>9</v>
      </c>
      <c r="P3" s="3">
        <v>10</v>
      </c>
      <c r="Q3" s="3">
        <v>11</v>
      </c>
      <c r="R3" s="3">
        <v>12</v>
      </c>
      <c r="S3" s="9" t="s">
        <v>80</v>
      </c>
      <c r="T3" s="9" t="s">
        <v>5</v>
      </c>
      <c r="U3" s="3" t="s">
        <v>53</v>
      </c>
    </row>
    <row r="4" spans="1:21" x14ac:dyDescent="0.25">
      <c r="A4" s="9">
        <v>1</v>
      </c>
      <c r="B4" t="s">
        <v>67</v>
      </c>
      <c r="C4" t="s">
        <v>81</v>
      </c>
      <c r="D4" s="3" t="s">
        <v>82</v>
      </c>
      <c r="E4" s="3">
        <v>41</v>
      </c>
      <c r="F4" s="3">
        <v>44</v>
      </c>
      <c r="G4" s="3">
        <v>48</v>
      </c>
      <c r="H4" s="3">
        <v>46</v>
      </c>
      <c r="I4" s="9">
        <v>179</v>
      </c>
      <c r="J4" s="3">
        <v>42</v>
      </c>
      <c r="K4" s="3">
        <v>43</v>
      </c>
      <c r="L4" s="3">
        <v>46</v>
      </c>
      <c r="M4" s="3">
        <v>44</v>
      </c>
      <c r="N4" s="9">
        <v>175</v>
      </c>
      <c r="O4" s="3">
        <v>39</v>
      </c>
      <c r="P4" s="3">
        <v>32</v>
      </c>
      <c r="Q4" s="3">
        <v>44</v>
      </c>
      <c r="R4" s="3">
        <v>35</v>
      </c>
      <c r="S4" s="9">
        <v>150</v>
      </c>
      <c r="T4" s="9">
        <v>504</v>
      </c>
      <c r="U4" s="3">
        <v>2</v>
      </c>
    </row>
    <row r="5" spans="1:21" x14ac:dyDescent="0.25">
      <c r="A5" s="9">
        <v>2</v>
      </c>
      <c r="B5" t="s">
        <v>19</v>
      </c>
      <c r="C5" t="s">
        <v>83</v>
      </c>
      <c r="D5" s="3" t="s">
        <v>82</v>
      </c>
      <c r="E5" s="3">
        <v>41</v>
      </c>
      <c r="F5" s="3">
        <v>39</v>
      </c>
      <c r="G5" s="3">
        <v>44</v>
      </c>
      <c r="H5" s="3">
        <v>39</v>
      </c>
      <c r="I5" s="9">
        <v>163</v>
      </c>
      <c r="J5" s="3">
        <v>45</v>
      </c>
      <c r="K5" s="3">
        <v>45</v>
      </c>
      <c r="L5" s="3">
        <v>41</v>
      </c>
      <c r="M5" s="3">
        <v>38</v>
      </c>
      <c r="N5" s="9">
        <v>169</v>
      </c>
      <c r="O5" s="3">
        <v>38</v>
      </c>
      <c r="P5" s="3">
        <v>24</v>
      </c>
      <c r="Q5" s="3">
        <v>36</v>
      </c>
      <c r="R5" s="3">
        <v>37</v>
      </c>
      <c r="S5" s="9">
        <v>135</v>
      </c>
      <c r="T5" s="9">
        <v>467</v>
      </c>
      <c r="U5" s="3">
        <v>1</v>
      </c>
    </row>
    <row r="6" spans="1:21" x14ac:dyDescent="0.25">
      <c r="A6" s="9">
        <v>3</v>
      </c>
      <c r="B6" t="s">
        <v>21</v>
      </c>
      <c r="C6" t="s">
        <v>83</v>
      </c>
      <c r="D6" s="3" t="s">
        <v>82</v>
      </c>
      <c r="E6" s="3">
        <v>40</v>
      </c>
      <c r="F6" s="3">
        <v>41</v>
      </c>
      <c r="G6" s="3">
        <v>42</v>
      </c>
      <c r="H6" s="3">
        <v>42</v>
      </c>
      <c r="I6" s="9">
        <v>165</v>
      </c>
      <c r="J6" s="3">
        <v>38</v>
      </c>
      <c r="K6" s="3">
        <v>37</v>
      </c>
      <c r="L6" s="3">
        <v>44</v>
      </c>
      <c r="M6" s="3">
        <v>34</v>
      </c>
      <c r="N6" s="9">
        <v>153</v>
      </c>
      <c r="O6" s="3">
        <v>33</v>
      </c>
      <c r="P6" s="3">
        <v>38</v>
      </c>
      <c r="Q6" s="3">
        <v>39</v>
      </c>
      <c r="R6" s="3">
        <v>32</v>
      </c>
      <c r="S6" s="9">
        <v>142</v>
      </c>
      <c r="T6" s="9">
        <v>460</v>
      </c>
      <c r="U6" s="3">
        <v>3</v>
      </c>
    </row>
    <row r="7" spans="1:21" x14ac:dyDescent="0.25">
      <c r="A7" s="9">
        <v>4</v>
      </c>
      <c r="B7" t="s">
        <v>45</v>
      </c>
      <c r="C7" t="s">
        <v>83</v>
      </c>
      <c r="D7" s="3" t="s">
        <v>82</v>
      </c>
      <c r="E7" s="3">
        <v>39</v>
      </c>
      <c r="F7" s="3">
        <v>38</v>
      </c>
      <c r="G7" s="3">
        <v>27</v>
      </c>
      <c r="H7" s="3">
        <v>41</v>
      </c>
      <c r="I7" s="9">
        <v>145</v>
      </c>
      <c r="J7" s="3">
        <v>35</v>
      </c>
      <c r="K7" s="3">
        <v>29</v>
      </c>
      <c r="L7" s="3">
        <v>28</v>
      </c>
      <c r="M7" s="3">
        <v>39</v>
      </c>
      <c r="N7" s="9">
        <v>131</v>
      </c>
      <c r="O7" s="3">
        <v>27</v>
      </c>
      <c r="P7" s="3">
        <v>38</v>
      </c>
      <c r="Q7" s="3">
        <v>36</v>
      </c>
      <c r="R7" s="3">
        <v>30</v>
      </c>
      <c r="S7" s="9">
        <v>131</v>
      </c>
      <c r="T7" s="9">
        <v>407</v>
      </c>
      <c r="U7" s="3">
        <v>2</v>
      </c>
    </row>
    <row r="8" spans="1:21" x14ac:dyDescent="0.25">
      <c r="A8" s="9">
        <v>5</v>
      </c>
      <c r="B8" t="s">
        <v>15</v>
      </c>
      <c r="C8" t="s">
        <v>83</v>
      </c>
      <c r="D8" s="3" t="s">
        <v>82</v>
      </c>
      <c r="E8" s="3">
        <v>23</v>
      </c>
      <c r="F8" s="3">
        <v>30</v>
      </c>
      <c r="G8" s="3">
        <v>34</v>
      </c>
      <c r="H8" s="3">
        <v>40</v>
      </c>
      <c r="I8" s="9">
        <v>127</v>
      </c>
      <c r="J8" s="3">
        <v>37</v>
      </c>
      <c r="K8" s="3">
        <v>40</v>
      </c>
      <c r="L8" s="3">
        <v>32</v>
      </c>
      <c r="M8" s="3">
        <v>41</v>
      </c>
      <c r="N8" s="9">
        <v>150</v>
      </c>
      <c r="O8" s="3">
        <v>24</v>
      </c>
      <c r="P8" s="3">
        <v>26</v>
      </c>
      <c r="Q8" s="3">
        <v>24</v>
      </c>
      <c r="R8" s="3">
        <v>26</v>
      </c>
      <c r="S8" s="9">
        <v>100</v>
      </c>
      <c r="T8" s="9">
        <v>377</v>
      </c>
      <c r="U8" s="3">
        <v>1</v>
      </c>
    </row>
    <row r="9" spans="1:21" x14ac:dyDescent="0.25">
      <c r="A9" s="9"/>
    </row>
    <row r="10" spans="1:21" x14ac:dyDescent="0.25">
      <c r="A10" s="9">
        <v>1</v>
      </c>
      <c r="B10" t="s">
        <v>84</v>
      </c>
      <c r="C10" t="s">
        <v>85</v>
      </c>
      <c r="D10" s="3" t="s">
        <v>86</v>
      </c>
      <c r="E10" s="3">
        <v>46</v>
      </c>
      <c r="F10" s="3">
        <v>47</v>
      </c>
      <c r="G10" s="3">
        <v>45</v>
      </c>
      <c r="H10" s="3">
        <v>47</v>
      </c>
      <c r="I10" s="9">
        <v>185</v>
      </c>
      <c r="J10" s="3">
        <v>39</v>
      </c>
      <c r="K10" s="3">
        <v>43</v>
      </c>
      <c r="L10" s="3">
        <v>44</v>
      </c>
      <c r="M10" s="3">
        <v>47</v>
      </c>
      <c r="N10" s="9">
        <v>173</v>
      </c>
      <c r="O10" s="3">
        <v>46</v>
      </c>
      <c r="P10" s="3">
        <v>42</v>
      </c>
      <c r="Q10" s="3">
        <v>48</v>
      </c>
      <c r="R10" s="3">
        <v>43</v>
      </c>
      <c r="S10" s="9">
        <v>179</v>
      </c>
      <c r="T10" s="9">
        <v>537</v>
      </c>
      <c r="U10" s="3">
        <v>8</v>
      </c>
    </row>
    <row r="11" spans="1:21" x14ac:dyDescent="0.25">
      <c r="A11" s="9">
        <v>2</v>
      </c>
      <c r="B11" t="s">
        <v>68</v>
      </c>
      <c r="C11" t="s">
        <v>69</v>
      </c>
      <c r="D11" s="3" t="s">
        <v>86</v>
      </c>
      <c r="E11" s="3">
        <v>41</v>
      </c>
      <c r="F11" s="3">
        <v>47</v>
      </c>
      <c r="G11" s="3">
        <v>43</v>
      </c>
      <c r="H11" s="3">
        <v>45</v>
      </c>
      <c r="I11" s="9">
        <v>176</v>
      </c>
      <c r="J11" s="3">
        <v>47</v>
      </c>
      <c r="K11" s="3">
        <v>46</v>
      </c>
      <c r="L11" s="3">
        <v>45</v>
      </c>
      <c r="M11" s="3">
        <v>40</v>
      </c>
      <c r="N11" s="9">
        <v>178</v>
      </c>
      <c r="O11" s="3">
        <v>45</v>
      </c>
      <c r="P11" s="3">
        <v>43</v>
      </c>
      <c r="Q11" s="3">
        <v>39</v>
      </c>
      <c r="R11" s="3">
        <v>39</v>
      </c>
      <c r="S11" s="9">
        <v>166</v>
      </c>
      <c r="T11" s="9">
        <v>520</v>
      </c>
      <c r="U11" s="3">
        <v>3</v>
      </c>
    </row>
    <row r="12" spans="1:21" x14ac:dyDescent="0.25">
      <c r="A12" s="9">
        <v>3</v>
      </c>
      <c r="B12" t="s">
        <v>71</v>
      </c>
      <c r="C12" t="s">
        <v>83</v>
      </c>
      <c r="D12" s="3" t="s">
        <v>86</v>
      </c>
      <c r="E12" s="3">
        <v>44</v>
      </c>
      <c r="F12" s="3">
        <v>45</v>
      </c>
      <c r="G12" s="3">
        <v>44</v>
      </c>
      <c r="H12" s="3">
        <v>47</v>
      </c>
      <c r="I12" s="9">
        <v>180</v>
      </c>
      <c r="J12" s="3">
        <v>37</v>
      </c>
      <c r="K12" s="3">
        <v>41</v>
      </c>
      <c r="L12" s="3">
        <v>46</v>
      </c>
      <c r="M12" s="3">
        <v>43</v>
      </c>
      <c r="N12" s="9">
        <v>167</v>
      </c>
      <c r="O12" s="3">
        <v>34</v>
      </c>
      <c r="P12" s="3">
        <v>43</v>
      </c>
      <c r="Q12" s="3">
        <v>47</v>
      </c>
      <c r="R12" s="3">
        <v>38</v>
      </c>
      <c r="S12" s="9">
        <v>162</v>
      </c>
      <c r="T12" s="9">
        <v>509</v>
      </c>
      <c r="U12" s="3">
        <v>5</v>
      </c>
    </row>
    <row r="13" spans="1:21" x14ac:dyDescent="0.25">
      <c r="A13" s="9">
        <v>4</v>
      </c>
      <c r="B13" t="s">
        <v>87</v>
      </c>
      <c r="C13" t="s">
        <v>83</v>
      </c>
      <c r="D13" s="3" t="s">
        <v>86</v>
      </c>
      <c r="E13" s="3">
        <v>45</v>
      </c>
      <c r="F13" s="3">
        <v>41</v>
      </c>
      <c r="G13" s="3">
        <v>44</v>
      </c>
      <c r="H13" s="3">
        <v>45</v>
      </c>
      <c r="I13" s="9">
        <v>175</v>
      </c>
      <c r="J13" s="3">
        <v>38</v>
      </c>
      <c r="K13" s="3">
        <v>41</v>
      </c>
      <c r="L13" s="3">
        <v>37</v>
      </c>
      <c r="M13" s="3">
        <v>41</v>
      </c>
      <c r="N13" s="9">
        <v>157</v>
      </c>
      <c r="O13" s="3">
        <v>39</v>
      </c>
      <c r="P13" s="3">
        <v>31</v>
      </c>
      <c r="Q13" s="3">
        <v>38</v>
      </c>
      <c r="R13" s="3">
        <v>43</v>
      </c>
      <c r="S13" s="9">
        <v>151</v>
      </c>
      <c r="T13" s="9">
        <v>483</v>
      </c>
      <c r="U13" s="3">
        <v>3</v>
      </c>
    </row>
    <row r="14" spans="1:21" x14ac:dyDescent="0.25">
      <c r="A14" s="9"/>
    </row>
    <row r="15" spans="1:21" x14ac:dyDescent="0.25">
      <c r="A15" s="9">
        <v>1</v>
      </c>
      <c r="B15" t="s">
        <v>16</v>
      </c>
      <c r="C15" t="s">
        <v>89</v>
      </c>
      <c r="D15" s="3" t="s">
        <v>88</v>
      </c>
      <c r="E15" s="3">
        <v>47</v>
      </c>
      <c r="F15" s="3">
        <v>47</v>
      </c>
      <c r="G15" s="3">
        <v>49</v>
      </c>
      <c r="H15" s="3">
        <v>44</v>
      </c>
      <c r="I15" s="9">
        <v>187</v>
      </c>
      <c r="J15" s="3">
        <v>47</v>
      </c>
      <c r="K15" s="3">
        <v>45</v>
      </c>
      <c r="L15" s="3">
        <v>46</v>
      </c>
      <c r="M15" s="3">
        <v>45</v>
      </c>
      <c r="N15" s="9">
        <v>183</v>
      </c>
      <c r="O15" s="3">
        <v>47</v>
      </c>
      <c r="P15" s="3">
        <v>45</v>
      </c>
      <c r="Q15" s="3">
        <v>46</v>
      </c>
      <c r="R15" s="3">
        <v>45</v>
      </c>
      <c r="S15" s="9">
        <v>183</v>
      </c>
      <c r="T15" s="9">
        <v>553</v>
      </c>
      <c r="U15" s="3">
        <v>10</v>
      </c>
    </row>
    <row r="16" spans="1:21" x14ac:dyDescent="0.25">
      <c r="A16" s="9">
        <v>2</v>
      </c>
      <c r="B16" t="s">
        <v>24</v>
      </c>
      <c r="C16" t="s">
        <v>25</v>
      </c>
      <c r="D16" s="3" t="s">
        <v>88</v>
      </c>
      <c r="E16" s="3">
        <v>47</v>
      </c>
      <c r="F16" s="3">
        <v>45</v>
      </c>
      <c r="G16" s="3">
        <v>48</v>
      </c>
      <c r="H16" s="3">
        <v>47</v>
      </c>
      <c r="I16" s="9">
        <v>187</v>
      </c>
      <c r="J16" s="3">
        <v>45</v>
      </c>
      <c r="K16" s="3">
        <v>42</v>
      </c>
      <c r="L16" s="3">
        <v>46</v>
      </c>
      <c r="M16" s="3">
        <v>47</v>
      </c>
      <c r="N16" s="9">
        <v>180</v>
      </c>
      <c r="O16" s="3">
        <v>41</v>
      </c>
      <c r="P16" s="3">
        <v>41</v>
      </c>
      <c r="Q16" s="3">
        <v>44</v>
      </c>
      <c r="R16" s="3">
        <v>48</v>
      </c>
      <c r="S16" s="9">
        <v>174</v>
      </c>
      <c r="T16" s="9">
        <v>541</v>
      </c>
      <c r="U16" s="3">
        <v>4</v>
      </c>
    </row>
    <row r="17" spans="1:21" x14ac:dyDescent="0.25">
      <c r="A17" s="9"/>
    </row>
    <row r="18" spans="1:21" x14ac:dyDescent="0.25">
      <c r="A18" s="9">
        <v>1</v>
      </c>
      <c r="B18" t="s">
        <v>90</v>
      </c>
      <c r="C18" t="s">
        <v>85</v>
      </c>
      <c r="D18" s="3" t="s">
        <v>91</v>
      </c>
      <c r="E18" s="3">
        <v>46</v>
      </c>
      <c r="F18" s="3">
        <v>47</v>
      </c>
      <c r="G18" s="3">
        <v>47</v>
      </c>
      <c r="H18" s="3">
        <v>46</v>
      </c>
      <c r="I18" s="9">
        <v>186</v>
      </c>
      <c r="J18" s="3">
        <v>44</v>
      </c>
      <c r="K18" s="3">
        <v>47</v>
      </c>
      <c r="L18" s="3">
        <v>46</v>
      </c>
      <c r="M18" s="3">
        <v>46</v>
      </c>
      <c r="N18" s="9">
        <v>183</v>
      </c>
      <c r="O18" s="3">
        <v>47</v>
      </c>
      <c r="P18" s="3">
        <v>47</v>
      </c>
      <c r="Q18" s="3">
        <v>43</v>
      </c>
      <c r="R18" s="3">
        <v>43</v>
      </c>
      <c r="S18" s="9">
        <v>180</v>
      </c>
      <c r="T18" s="9">
        <v>549</v>
      </c>
      <c r="U18" s="3">
        <v>8</v>
      </c>
    </row>
    <row r="19" spans="1:21" x14ac:dyDescent="0.25">
      <c r="A19" s="9"/>
    </row>
    <row r="20" spans="1:21" x14ac:dyDescent="0.25">
      <c r="A20" s="9"/>
    </row>
    <row r="21" spans="1:21" x14ac:dyDescent="0.25">
      <c r="A21" s="9"/>
    </row>
    <row r="22" spans="1:21" x14ac:dyDescent="0.25">
      <c r="B22" s="12" t="s">
        <v>92</v>
      </c>
    </row>
    <row r="24" spans="1:21" x14ac:dyDescent="0.25">
      <c r="B24" t="s">
        <v>76</v>
      </c>
      <c r="C24" t="s">
        <v>77</v>
      </c>
      <c r="D24" s="3" t="s">
        <v>60</v>
      </c>
      <c r="E24" s="3">
        <v>1</v>
      </c>
      <c r="F24" s="3">
        <v>2</v>
      </c>
      <c r="G24" s="3">
        <v>3</v>
      </c>
      <c r="H24" s="3">
        <v>4</v>
      </c>
      <c r="I24" s="9" t="s">
        <v>78</v>
      </c>
      <c r="J24" s="3">
        <v>5</v>
      </c>
      <c r="K24" s="3">
        <v>6</v>
      </c>
      <c r="L24" s="3">
        <v>7</v>
      </c>
      <c r="M24" s="3">
        <v>8</v>
      </c>
      <c r="N24" s="9" t="s">
        <v>79</v>
      </c>
      <c r="O24" s="3">
        <v>9</v>
      </c>
      <c r="P24" s="3">
        <v>10</v>
      </c>
      <c r="Q24" s="3">
        <v>11</v>
      </c>
      <c r="R24" s="3">
        <v>12</v>
      </c>
      <c r="S24" s="9" t="s">
        <v>80</v>
      </c>
      <c r="T24" s="9" t="s">
        <v>5</v>
      </c>
      <c r="U24" s="3" t="s">
        <v>53</v>
      </c>
    </row>
    <row r="25" spans="1:21" x14ac:dyDescent="0.25">
      <c r="A25" s="9">
        <v>1</v>
      </c>
      <c r="B25" t="s">
        <v>93</v>
      </c>
      <c r="C25" t="s">
        <v>94</v>
      </c>
      <c r="D25" s="3" t="s">
        <v>82</v>
      </c>
      <c r="E25" s="3">
        <v>45</v>
      </c>
      <c r="F25" s="3">
        <v>43</v>
      </c>
      <c r="G25" s="3">
        <v>46</v>
      </c>
      <c r="H25" s="3">
        <v>45</v>
      </c>
      <c r="I25" s="9">
        <v>179</v>
      </c>
      <c r="J25" s="3">
        <v>39</v>
      </c>
      <c r="K25" s="3">
        <v>46</v>
      </c>
      <c r="L25" s="3">
        <v>45</v>
      </c>
      <c r="M25" s="3">
        <v>43</v>
      </c>
      <c r="N25" s="9">
        <v>173</v>
      </c>
      <c r="O25" s="3">
        <v>35</v>
      </c>
      <c r="P25" s="3">
        <v>42</v>
      </c>
      <c r="Q25" s="3">
        <v>39</v>
      </c>
      <c r="R25" s="3">
        <v>39</v>
      </c>
      <c r="S25" s="9">
        <v>155</v>
      </c>
      <c r="T25" s="9">
        <v>507</v>
      </c>
      <c r="U25" s="3">
        <v>2</v>
      </c>
    </row>
    <row r="26" spans="1:21" x14ac:dyDescent="0.25">
      <c r="A26" s="9">
        <v>2</v>
      </c>
      <c r="B26" t="s">
        <v>95</v>
      </c>
      <c r="C26" t="s">
        <v>83</v>
      </c>
      <c r="D26" s="3" t="s">
        <v>82</v>
      </c>
      <c r="E26" s="3">
        <v>47</v>
      </c>
      <c r="F26" s="3">
        <v>42</v>
      </c>
      <c r="G26" s="3">
        <v>42</v>
      </c>
      <c r="H26" s="3">
        <v>45</v>
      </c>
      <c r="I26" s="9">
        <v>176</v>
      </c>
      <c r="J26" s="3">
        <v>29</v>
      </c>
      <c r="K26" s="3">
        <v>45</v>
      </c>
      <c r="L26" s="3">
        <v>36</v>
      </c>
      <c r="M26" s="3">
        <v>40</v>
      </c>
      <c r="N26" s="9">
        <v>150</v>
      </c>
      <c r="O26" s="3">
        <v>41</v>
      </c>
      <c r="P26" s="3">
        <v>45</v>
      </c>
      <c r="Q26" s="3">
        <v>45</v>
      </c>
      <c r="R26" s="3">
        <v>40</v>
      </c>
      <c r="S26" s="9">
        <v>171</v>
      </c>
      <c r="T26" s="9">
        <v>497</v>
      </c>
      <c r="U26" s="3">
        <v>2</v>
      </c>
    </row>
    <row r="27" spans="1:21" x14ac:dyDescent="0.25">
      <c r="A27" s="9">
        <v>3</v>
      </c>
      <c r="B27" t="s">
        <v>15</v>
      </c>
      <c r="C27" t="s">
        <v>83</v>
      </c>
      <c r="D27" s="3" t="s">
        <v>82</v>
      </c>
      <c r="E27" s="3">
        <v>44</v>
      </c>
      <c r="F27" s="3">
        <v>43</v>
      </c>
      <c r="G27" s="3">
        <v>40</v>
      </c>
      <c r="H27" s="3">
        <v>42</v>
      </c>
      <c r="I27" s="9">
        <v>169</v>
      </c>
      <c r="J27" s="3">
        <v>22</v>
      </c>
      <c r="K27" s="3">
        <v>36</v>
      </c>
      <c r="L27" s="3">
        <v>39</v>
      </c>
      <c r="M27" s="3">
        <v>43</v>
      </c>
      <c r="N27" s="9">
        <v>140</v>
      </c>
      <c r="O27" s="3">
        <v>39</v>
      </c>
      <c r="P27" s="3">
        <v>39</v>
      </c>
      <c r="Q27" s="3">
        <v>38</v>
      </c>
      <c r="R27" s="3">
        <v>43</v>
      </c>
      <c r="S27" s="9">
        <v>159</v>
      </c>
      <c r="T27" s="9">
        <v>468</v>
      </c>
      <c r="U27" s="3">
        <v>4</v>
      </c>
    </row>
    <row r="28" spans="1:21" x14ac:dyDescent="0.25">
      <c r="A28" s="9">
        <v>4</v>
      </c>
      <c r="B28" t="s">
        <v>44</v>
      </c>
      <c r="C28" t="s">
        <v>83</v>
      </c>
      <c r="D28" s="3" t="s">
        <v>82</v>
      </c>
      <c r="E28" s="3">
        <v>40</v>
      </c>
      <c r="F28" s="3">
        <v>40</v>
      </c>
      <c r="G28" s="3">
        <v>33</v>
      </c>
      <c r="H28" s="3">
        <v>44</v>
      </c>
      <c r="I28" s="9">
        <v>157</v>
      </c>
      <c r="J28" s="3">
        <v>39</v>
      </c>
      <c r="K28" s="3">
        <v>31</v>
      </c>
      <c r="L28" s="3">
        <v>41</v>
      </c>
      <c r="M28" s="3">
        <v>43</v>
      </c>
      <c r="N28" s="9">
        <v>154</v>
      </c>
      <c r="O28" s="3">
        <v>30</v>
      </c>
      <c r="P28" s="3">
        <v>36</v>
      </c>
      <c r="Q28" s="3">
        <v>33</v>
      </c>
      <c r="R28" s="3">
        <v>39</v>
      </c>
      <c r="S28" s="9">
        <v>138</v>
      </c>
      <c r="T28" s="9">
        <v>449</v>
      </c>
      <c r="U28" s="3">
        <v>0</v>
      </c>
    </row>
    <row r="29" spans="1:21" x14ac:dyDescent="0.25">
      <c r="A29" s="9">
        <v>5</v>
      </c>
      <c r="B29" t="s">
        <v>70</v>
      </c>
      <c r="C29" t="s">
        <v>81</v>
      </c>
      <c r="D29" s="3" t="s">
        <v>82</v>
      </c>
      <c r="E29" s="3">
        <v>43</v>
      </c>
      <c r="F29" s="3">
        <v>39</v>
      </c>
      <c r="G29" s="3">
        <v>38</v>
      </c>
      <c r="H29" s="3">
        <v>36</v>
      </c>
      <c r="I29" s="9">
        <v>156</v>
      </c>
      <c r="J29" s="3">
        <v>34</v>
      </c>
      <c r="K29" s="3">
        <v>40</v>
      </c>
      <c r="L29" s="3">
        <v>47</v>
      </c>
      <c r="M29" s="3">
        <v>36</v>
      </c>
      <c r="N29" s="9">
        <v>157</v>
      </c>
      <c r="O29" s="3">
        <v>34</v>
      </c>
      <c r="P29" s="3">
        <v>21</v>
      </c>
      <c r="Q29" s="3">
        <v>42</v>
      </c>
      <c r="R29" s="3">
        <v>33</v>
      </c>
      <c r="S29" s="9">
        <v>130</v>
      </c>
      <c r="T29" s="9">
        <v>443</v>
      </c>
      <c r="U29" s="3">
        <v>2</v>
      </c>
    </row>
    <row r="30" spans="1:21" x14ac:dyDescent="0.25">
      <c r="A30" s="9"/>
    </row>
    <row r="31" spans="1:21" x14ac:dyDescent="0.25">
      <c r="A31" s="9">
        <v>1</v>
      </c>
      <c r="B31" t="s">
        <v>84</v>
      </c>
      <c r="C31" t="s">
        <v>85</v>
      </c>
      <c r="D31" s="3" t="s">
        <v>86</v>
      </c>
      <c r="E31" s="3">
        <v>46</v>
      </c>
      <c r="F31" s="3">
        <v>48</v>
      </c>
      <c r="G31" s="3">
        <v>48</v>
      </c>
      <c r="H31" s="3">
        <v>45</v>
      </c>
      <c r="I31" s="9">
        <v>187</v>
      </c>
      <c r="J31" s="3">
        <v>41</v>
      </c>
      <c r="K31" s="3">
        <v>47</v>
      </c>
      <c r="L31" s="3">
        <v>49</v>
      </c>
      <c r="M31" s="3">
        <v>40</v>
      </c>
      <c r="N31" s="9">
        <v>177</v>
      </c>
      <c r="O31" s="3">
        <v>42</v>
      </c>
      <c r="P31" s="3">
        <v>47</v>
      </c>
      <c r="Q31" s="3">
        <v>38</v>
      </c>
      <c r="R31" s="3">
        <v>44</v>
      </c>
      <c r="S31" s="9">
        <v>171</v>
      </c>
      <c r="T31" s="9">
        <v>535</v>
      </c>
      <c r="U31" s="3">
        <v>6</v>
      </c>
    </row>
    <row r="32" spans="1:21" x14ac:dyDescent="0.25">
      <c r="A32" s="9">
        <v>2</v>
      </c>
      <c r="B32" t="s">
        <v>68</v>
      </c>
      <c r="C32" t="s">
        <v>69</v>
      </c>
      <c r="D32" s="3" t="s">
        <v>86</v>
      </c>
      <c r="E32" s="3">
        <v>48</v>
      </c>
      <c r="F32" s="3">
        <v>45</v>
      </c>
      <c r="G32" s="3">
        <v>46</v>
      </c>
      <c r="H32" s="3">
        <v>46</v>
      </c>
      <c r="I32" s="9">
        <v>185</v>
      </c>
      <c r="J32" s="3">
        <v>46</v>
      </c>
      <c r="K32" s="3">
        <v>42</v>
      </c>
      <c r="L32" s="3">
        <v>44</v>
      </c>
      <c r="M32" s="3">
        <v>46</v>
      </c>
      <c r="N32" s="9">
        <v>178</v>
      </c>
      <c r="O32" s="3">
        <v>41</v>
      </c>
      <c r="P32" s="3">
        <v>40</v>
      </c>
      <c r="Q32" s="3">
        <v>44</v>
      </c>
      <c r="R32" s="3">
        <v>43</v>
      </c>
      <c r="S32" s="9">
        <v>168</v>
      </c>
      <c r="T32" s="9">
        <v>531</v>
      </c>
      <c r="U32" s="3">
        <v>10</v>
      </c>
    </row>
    <row r="33" spans="1:21" x14ac:dyDescent="0.25">
      <c r="A33" s="9">
        <v>3</v>
      </c>
      <c r="B33" t="s">
        <v>47</v>
      </c>
      <c r="C33" t="s">
        <v>83</v>
      </c>
      <c r="D33" s="3" t="s">
        <v>86</v>
      </c>
      <c r="E33" s="3">
        <v>45</v>
      </c>
      <c r="F33" s="3">
        <v>46</v>
      </c>
      <c r="G33" s="3">
        <v>42</v>
      </c>
      <c r="H33" s="3">
        <v>46</v>
      </c>
      <c r="I33" s="9">
        <v>179</v>
      </c>
      <c r="J33" s="3">
        <v>43</v>
      </c>
      <c r="K33" s="3">
        <v>44</v>
      </c>
      <c r="L33" s="3">
        <v>48</v>
      </c>
      <c r="M33" s="3">
        <v>47</v>
      </c>
      <c r="N33" s="9">
        <v>182</v>
      </c>
      <c r="O33" s="3">
        <v>43</v>
      </c>
      <c r="P33" s="3">
        <v>42</v>
      </c>
      <c r="Q33" s="3">
        <v>39</v>
      </c>
      <c r="R33" s="3">
        <v>42</v>
      </c>
      <c r="S33" s="9">
        <v>166</v>
      </c>
      <c r="T33" s="9">
        <v>527</v>
      </c>
      <c r="U33" s="3">
        <v>8</v>
      </c>
    </row>
    <row r="34" spans="1:21" x14ac:dyDescent="0.25">
      <c r="A34" s="9">
        <v>4</v>
      </c>
      <c r="B34" t="s">
        <v>12</v>
      </c>
      <c r="C34" t="s">
        <v>83</v>
      </c>
      <c r="D34" s="3" t="s">
        <v>86</v>
      </c>
      <c r="E34" s="3">
        <v>44</v>
      </c>
      <c r="F34" s="3">
        <v>40</v>
      </c>
      <c r="G34" s="3">
        <v>41</v>
      </c>
      <c r="H34" s="3">
        <v>44</v>
      </c>
      <c r="I34" s="9">
        <v>169</v>
      </c>
      <c r="J34" s="3">
        <v>39</v>
      </c>
      <c r="K34" s="3">
        <v>42</v>
      </c>
      <c r="L34" s="3">
        <v>41</v>
      </c>
      <c r="M34" s="3">
        <v>41</v>
      </c>
      <c r="N34" s="9">
        <v>163</v>
      </c>
      <c r="O34" s="3">
        <v>40</v>
      </c>
      <c r="P34" s="3">
        <v>42</v>
      </c>
      <c r="Q34" s="3">
        <v>42</v>
      </c>
      <c r="R34" s="3">
        <v>39</v>
      </c>
      <c r="S34" s="9">
        <v>163</v>
      </c>
      <c r="T34" s="9">
        <v>495</v>
      </c>
      <c r="U34" s="3">
        <v>3</v>
      </c>
    </row>
    <row r="35" spans="1:21" x14ac:dyDescent="0.25">
      <c r="A35" s="9"/>
    </row>
    <row r="36" spans="1:21" x14ac:dyDescent="0.25">
      <c r="A36" s="9">
        <v>1</v>
      </c>
      <c r="B36" t="s">
        <v>16</v>
      </c>
      <c r="C36" t="s">
        <v>89</v>
      </c>
      <c r="D36" s="3" t="s">
        <v>88</v>
      </c>
      <c r="E36" s="3">
        <v>47</v>
      </c>
      <c r="F36" s="3">
        <v>45</v>
      </c>
      <c r="G36" s="3">
        <v>49</v>
      </c>
      <c r="H36" s="3">
        <v>48</v>
      </c>
      <c r="I36" s="9">
        <v>189</v>
      </c>
      <c r="J36" s="3">
        <v>46</v>
      </c>
      <c r="K36" s="3">
        <v>49</v>
      </c>
      <c r="L36" s="3">
        <v>44</v>
      </c>
      <c r="M36" s="3">
        <v>49</v>
      </c>
      <c r="N36" s="9">
        <v>188</v>
      </c>
      <c r="O36" s="3">
        <v>44</v>
      </c>
      <c r="P36" s="3">
        <v>48</v>
      </c>
      <c r="Q36" s="3">
        <v>46</v>
      </c>
      <c r="R36" s="3">
        <v>48</v>
      </c>
      <c r="S36" s="9">
        <v>186</v>
      </c>
      <c r="T36" s="9">
        <v>563</v>
      </c>
      <c r="U36" s="3">
        <v>16</v>
      </c>
    </row>
    <row r="37" spans="1:21" x14ac:dyDescent="0.25">
      <c r="A37" s="9">
        <v>2</v>
      </c>
      <c r="B37" t="s">
        <v>24</v>
      </c>
      <c r="C37" t="s">
        <v>25</v>
      </c>
      <c r="D37" s="3" t="s">
        <v>88</v>
      </c>
      <c r="E37" s="3">
        <v>48</v>
      </c>
      <c r="F37" s="3">
        <v>49</v>
      </c>
      <c r="G37" s="3">
        <v>45</v>
      </c>
      <c r="H37" s="3">
        <v>48</v>
      </c>
      <c r="I37" s="9">
        <v>190</v>
      </c>
      <c r="J37" s="3">
        <v>48</v>
      </c>
      <c r="K37" s="3">
        <v>49</v>
      </c>
      <c r="L37" s="3">
        <v>45</v>
      </c>
      <c r="M37" s="3">
        <v>46</v>
      </c>
      <c r="N37" s="9">
        <v>188</v>
      </c>
      <c r="O37" s="3">
        <v>44</v>
      </c>
      <c r="P37" s="3">
        <v>44</v>
      </c>
      <c r="Q37" s="3">
        <v>46</v>
      </c>
      <c r="R37" s="3">
        <v>48</v>
      </c>
      <c r="S37" s="9">
        <v>182</v>
      </c>
      <c r="T37" s="9">
        <v>560</v>
      </c>
      <c r="U37" s="3">
        <v>11</v>
      </c>
    </row>
    <row r="38" spans="1:21" x14ac:dyDescent="0.25">
      <c r="A38" s="9"/>
    </row>
    <row r="39" spans="1:21" x14ac:dyDescent="0.25">
      <c r="A39" s="9">
        <v>1</v>
      </c>
      <c r="B39" t="s">
        <v>90</v>
      </c>
      <c r="C39" t="s">
        <v>85</v>
      </c>
      <c r="D39" s="3" t="s">
        <v>91</v>
      </c>
      <c r="E39" s="3">
        <v>49</v>
      </c>
      <c r="F39" s="3">
        <v>46</v>
      </c>
      <c r="G39" s="3">
        <v>45</v>
      </c>
      <c r="H39" s="3">
        <v>46</v>
      </c>
      <c r="I39" s="9">
        <v>186</v>
      </c>
      <c r="J39" s="3">
        <v>47</v>
      </c>
      <c r="K39" s="3">
        <v>45</v>
      </c>
      <c r="L39" s="3">
        <v>41</v>
      </c>
      <c r="M39" s="3">
        <v>44</v>
      </c>
      <c r="N39" s="9">
        <v>177</v>
      </c>
      <c r="O39" s="3">
        <v>45</v>
      </c>
      <c r="P39" s="3">
        <v>41</v>
      </c>
      <c r="Q39" s="3">
        <v>39</v>
      </c>
      <c r="R39" s="3">
        <v>44</v>
      </c>
      <c r="S39" s="9">
        <v>169</v>
      </c>
      <c r="T39" s="9">
        <v>532</v>
      </c>
      <c r="U39" s="3">
        <v>4</v>
      </c>
    </row>
    <row r="40" spans="1:21" x14ac:dyDescent="0.25">
      <c r="A40" s="9"/>
    </row>
    <row r="41" spans="1:21" x14ac:dyDescent="0.25">
      <c r="A41" s="9"/>
    </row>
    <row r="42" spans="1:21" x14ac:dyDescent="0.25">
      <c r="A42" s="9"/>
    </row>
  </sheetData>
  <sortState xmlns:xlrd2="http://schemas.microsoft.com/office/spreadsheetml/2017/richdata2" ref="A15:U16">
    <sortCondition descending="1" ref="T15:T1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7F066-ABD9-4BF3-9332-470E6A7D6991}">
  <dimension ref="A1:T19"/>
  <sheetViews>
    <sheetView workbookViewId="0">
      <selection activeCell="A3" sqref="A3:K18"/>
    </sheetView>
  </sheetViews>
  <sheetFormatPr defaultRowHeight="15" x14ac:dyDescent="0.25"/>
  <cols>
    <col min="2" max="2" width="19" bestFit="1" customWidth="1"/>
    <col min="3" max="3" width="23.5703125" bestFit="1" customWidth="1"/>
    <col min="4" max="4" width="5.42578125" bestFit="1" customWidth="1"/>
    <col min="5" max="10" width="3" bestFit="1" customWidth="1"/>
    <col min="11" max="11" width="4.85546875" style="12" bestFit="1" customWidth="1"/>
    <col min="12" max="17" width="3" bestFit="1" customWidth="1"/>
    <col min="18" max="18" width="6.42578125" style="12" bestFit="1" customWidth="1"/>
    <col min="19" max="19" width="7.5703125" style="12" bestFit="1" customWidth="1"/>
    <col min="20" max="20" width="3" bestFit="1" customWidth="1"/>
  </cols>
  <sheetData>
    <row r="1" spans="1:20" x14ac:dyDescent="0.25">
      <c r="B1" s="12" t="s">
        <v>96</v>
      </c>
    </row>
    <row r="3" spans="1:20" x14ac:dyDescent="0.25">
      <c r="B3" t="s">
        <v>76</v>
      </c>
      <c r="C3" t="s">
        <v>77</v>
      </c>
      <c r="D3" t="s">
        <v>60</v>
      </c>
      <c r="E3">
        <v>1</v>
      </c>
      <c r="F3">
        <v>2</v>
      </c>
      <c r="G3">
        <v>3</v>
      </c>
      <c r="H3">
        <v>4</v>
      </c>
      <c r="I3">
        <v>5</v>
      </c>
      <c r="J3">
        <v>6</v>
      </c>
      <c r="K3" s="12" t="s">
        <v>97</v>
      </c>
      <c r="L3">
        <v>7</v>
      </c>
      <c r="M3">
        <v>8</v>
      </c>
      <c r="N3">
        <v>9</v>
      </c>
      <c r="O3">
        <v>10</v>
      </c>
      <c r="P3">
        <v>11</v>
      </c>
      <c r="Q3">
        <v>12</v>
      </c>
      <c r="R3" s="12" t="s">
        <v>98</v>
      </c>
      <c r="S3" s="12" t="s">
        <v>5</v>
      </c>
      <c r="T3" t="s">
        <v>53</v>
      </c>
    </row>
    <row r="4" spans="1:20" x14ac:dyDescent="0.25">
      <c r="A4" s="9">
        <v>1</v>
      </c>
      <c r="B4" t="s">
        <v>70</v>
      </c>
      <c r="C4" t="s">
        <v>81</v>
      </c>
      <c r="D4" t="s">
        <v>99</v>
      </c>
      <c r="E4">
        <v>42</v>
      </c>
      <c r="F4">
        <v>40</v>
      </c>
      <c r="G4">
        <v>47</v>
      </c>
      <c r="H4">
        <v>44</v>
      </c>
      <c r="I4">
        <v>40</v>
      </c>
      <c r="J4">
        <v>42</v>
      </c>
      <c r="K4" s="12">
        <v>255</v>
      </c>
      <c r="L4">
        <v>47</v>
      </c>
      <c r="M4">
        <v>42</v>
      </c>
      <c r="N4">
        <v>35</v>
      </c>
      <c r="O4">
        <v>34</v>
      </c>
      <c r="P4">
        <v>37</v>
      </c>
      <c r="Q4">
        <v>44</v>
      </c>
      <c r="R4" s="12">
        <v>239</v>
      </c>
      <c r="S4" s="12">
        <v>494</v>
      </c>
      <c r="T4">
        <v>3</v>
      </c>
    </row>
    <row r="5" spans="1:20" x14ac:dyDescent="0.25">
      <c r="A5" s="9">
        <v>2</v>
      </c>
      <c r="B5" t="s">
        <v>44</v>
      </c>
      <c r="C5" t="s">
        <v>83</v>
      </c>
      <c r="D5" t="s">
        <v>99</v>
      </c>
      <c r="E5">
        <v>42</v>
      </c>
      <c r="F5">
        <v>43</v>
      </c>
      <c r="G5">
        <v>29</v>
      </c>
      <c r="H5">
        <v>38</v>
      </c>
      <c r="I5">
        <v>36</v>
      </c>
      <c r="J5">
        <v>44</v>
      </c>
      <c r="K5" s="12">
        <v>232</v>
      </c>
      <c r="L5">
        <v>30</v>
      </c>
      <c r="M5">
        <v>32</v>
      </c>
      <c r="N5">
        <v>40</v>
      </c>
      <c r="O5">
        <v>41</v>
      </c>
      <c r="P5">
        <v>27</v>
      </c>
      <c r="Q5">
        <v>46</v>
      </c>
      <c r="R5" s="12">
        <v>216</v>
      </c>
      <c r="S5" s="12">
        <v>448</v>
      </c>
      <c r="T5">
        <v>2</v>
      </c>
    </row>
    <row r="6" spans="1:20" x14ac:dyDescent="0.25">
      <c r="A6" s="9"/>
    </row>
    <row r="7" spans="1:20" x14ac:dyDescent="0.25">
      <c r="A7" s="9">
        <v>1</v>
      </c>
      <c r="B7" t="s">
        <v>47</v>
      </c>
      <c r="C7" t="s">
        <v>83</v>
      </c>
      <c r="D7" t="s">
        <v>100</v>
      </c>
      <c r="E7">
        <v>47</v>
      </c>
      <c r="F7">
        <v>46</v>
      </c>
      <c r="G7">
        <v>49</v>
      </c>
      <c r="H7">
        <v>46</v>
      </c>
      <c r="I7">
        <v>47</v>
      </c>
      <c r="J7">
        <v>44</v>
      </c>
      <c r="K7" s="12">
        <v>279</v>
      </c>
      <c r="L7">
        <v>46</v>
      </c>
      <c r="M7">
        <v>49</v>
      </c>
      <c r="N7">
        <v>45</v>
      </c>
      <c r="O7">
        <v>48</v>
      </c>
      <c r="P7">
        <v>46</v>
      </c>
      <c r="Q7">
        <v>45</v>
      </c>
      <c r="R7" s="12">
        <v>279</v>
      </c>
      <c r="S7" s="12">
        <v>558</v>
      </c>
      <c r="T7">
        <v>14</v>
      </c>
    </row>
    <row r="8" spans="1:20" x14ac:dyDescent="0.25">
      <c r="A8" s="9">
        <v>2</v>
      </c>
      <c r="B8" t="s">
        <v>101</v>
      </c>
      <c r="C8" t="s">
        <v>83</v>
      </c>
      <c r="D8" t="s">
        <v>100</v>
      </c>
      <c r="E8">
        <v>38</v>
      </c>
      <c r="F8">
        <v>32</v>
      </c>
      <c r="G8">
        <v>41</v>
      </c>
      <c r="H8">
        <v>48</v>
      </c>
      <c r="I8">
        <v>50</v>
      </c>
      <c r="J8">
        <v>45</v>
      </c>
      <c r="K8" s="12">
        <v>254</v>
      </c>
      <c r="L8">
        <v>47</v>
      </c>
      <c r="M8">
        <v>38</v>
      </c>
      <c r="N8">
        <v>45</v>
      </c>
      <c r="O8">
        <v>43</v>
      </c>
      <c r="P8">
        <v>49</v>
      </c>
      <c r="Q8">
        <v>42</v>
      </c>
      <c r="R8" s="12">
        <v>264</v>
      </c>
      <c r="S8" s="12">
        <v>518</v>
      </c>
      <c r="T8">
        <v>8</v>
      </c>
    </row>
    <row r="9" spans="1:20" x14ac:dyDescent="0.25">
      <c r="A9" s="9">
        <v>3</v>
      </c>
      <c r="B9" t="s">
        <v>93</v>
      </c>
      <c r="C9" t="s">
        <v>94</v>
      </c>
      <c r="D9" t="s">
        <v>100</v>
      </c>
      <c r="E9">
        <v>46</v>
      </c>
      <c r="F9">
        <v>43</v>
      </c>
      <c r="G9">
        <v>44</v>
      </c>
      <c r="H9">
        <v>48</v>
      </c>
      <c r="I9">
        <v>47</v>
      </c>
      <c r="J9">
        <v>43</v>
      </c>
      <c r="K9" s="12">
        <v>271</v>
      </c>
      <c r="L9">
        <v>47</v>
      </c>
      <c r="M9">
        <v>30</v>
      </c>
      <c r="N9">
        <v>42</v>
      </c>
      <c r="O9">
        <v>36</v>
      </c>
      <c r="P9">
        <v>38</v>
      </c>
      <c r="Q9">
        <v>47</v>
      </c>
      <c r="R9" s="12">
        <v>240</v>
      </c>
      <c r="S9" s="12">
        <v>511</v>
      </c>
      <c r="T9">
        <v>7</v>
      </c>
    </row>
    <row r="10" spans="1:20" x14ac:dyDescent="0.25">
      <c r="A10" s="9"/>
    </row>
    <row r="11" spans="1:20" x14ac:dyDescent="0.25">
      <c r="A11" s="9">
        <v>1</v>
      </c>
      <c r="B11" t="s">
        <v>16</v>
      </c>
      <c r="C11" t="s">
        <v>89</v>
      </c>
      <c r="D11" t="s">
        <v>102</v>
      </c>
      <c r="E11">
        <v>49</v>
      </c>
      <c r="F11">
        <v>47</v>
      </c>
      <c r="G11">
        <v>49</v>
      </c>
      <c r="H11">
        <v>48</v>
      </c>
      <c r="I11">
        <v>47</v>
      </c>
      <c r="J11">
        <v>48</v>
      </c>
      <c r="K11" s="12">
        <v>288</v>
      </c>
      <c r="L11">
        <v>46</v>
      </c>
      <c r="M11">
        <v>49</v>
      </c>
      <c r="N11">
        <v>49</v>
      </c>
      <c r="O11">
        <v>49</v>
      </c>
      <c r="P11">
        <v>48</v>
      </c>
      <c r="Q11">
        <v>48</v>
      </c>
      <c r="R11" s="12">
        <v>289</v>
      </c>
      <c r="S11" s="12">
        <v>577</v>
      </c>
      <c r="T11">
        <v>16</v>
      </c>
    </row>
    <row r="12" spans="1:20" x14ac:dyDescent="0.25">
      <c r="A12" s="9">
        <v>2</v>
      </c>
      <c r="B12" t="s">
        <v>24</v>
      </c>
      <c r="C12" t="s">
        <v>25</v>
      </c>
      <c r="D12" t="s">
        <v>102</v>
      </c>
      <c r="E12">
        <v>49</v>
      </c>
      <c r="F12">
        <v>48</v>
      </c>
      <c r="G12">
        <v>48</v>
      </c>
      <c r="H12">
        <v>49</v>
      </c>
      <c r="I12">
        <v>49</v>
      </c>
      <c r="J12">
        <v>49</v>
      </c>
      <c r="K12" s="12">
        <v>292</v>
      </c>
      <c r="L12">
        <v>49</v>
      </c>
      <c r="M12">
        <v>46</v>
      </c>
      <c r="N12">
        <v>46</v>
      </c>
      <c r="O12">
        <v>44</v>
      </c>
      <c r="P12">
        <v>46</v>
      </c>
      <c r="Q12">
        <v>45</v>
      </c>
      <c r="R12" s="12">
        <v>276</v>
      </c>
      <c r="S12" s="12">
        <v>568</v>
      </c>
      <c r="T12">
        <v>12</v>
      </c>
    </row>
    <row r="13" spans="1:20" x14ac:dyDescent="0.25">
      <c r="A13" s="9"/>
    </row>
    <row r="14" spans="1:20" x14ac:dyDescent="0.25">
      <c r="A14" s="9">
        <v>1</v>
      </c>
      <c r="B14" t="s">
        <v>45</v>
      </c>
      <c r="C14" t="s">
        <v>83</v>
      </c>
      <c r="D14" t="s">
        <v>82</v>
      </c>
      <c r="E14">
        <v>34</v>
      </c>
      <c r="F14">
        <v>35</v>
      </c>
      <c r="G14">
        <v>41</v>
      </c>
      <c r="H14">
        <v>33</v>
      </c>
      <c r="I14">
        <v>39</v>
      </c>
      <c r="J14">
        <v>38</v>
      </c>
      <c r="K14" s="12">
        <v>220</v>
      </c>
      <c r="L14">
        <v>35</v>
      </c>
      <c r="M14">
        <v>35</v>
      </c>
      <c r="N14">
        <v>43</v>
      </c>
      <c r="O14">
        <v>29</v>
      </c>
      <c r="P14">
        <v>40</v>
      </c>
      <c r="Q14">
        <v>42</v>
      </c>
      <c r="R14" s="12">
        <v>224</v>
      </c>
      <c r="S14" s="12">
        <v>444</v>
      </c>
      <c r="T14">
        <v>2</v>
      </c>
    </row>
    <row r="15" spans="1:20" x14ac:dyDescent="0.25">
      <c r="A15" s="9"/>
    </row>
    <row r="16" spans="1:20" x14ac:dyDescent="0.25">
      <c r="A16" s="9">
        <v>1</v>
      </c>
      <c r="B16" t="s">
        <v>68</v>
      </c>
      <c r="C16" t="s">
        <v>69</v>
      </c>
      <c r="D16" t="s">
        <v>86</v>
      </c>
      <c r="E16">
        <v>47</v>
      </c>
      <c r="F16">
        <v>46</v>
      </c>
      <c r="G16">
        <v>48</v>
      </c>
      <c r="H16">
        <v>47</v>
      </c>
      <c r="I16">
        <v>41</v>
      </c>
      <c r="J16">
        <v>44</v>
      </c>
      <c r="K16" s="12">
        <v>273</v>
      </c>
      <c r="L16">
        <v>47</v>
      </c>
      <c r="M16">
        <v>44</v>
      </c>
      <c r="N16">
        <v>47</v>
      </c>
      <c r="O16">
        <v>47</v>
      </c>
      <c r="P16">
        <v>46</v>
      </c>
      <c r="Q16">
        <v>48</v>
      </c>
      <c r="R16" s="12">
        <v>279</v>
      </c>
      <c r="S16" s="12">
        <v>552</v>
      </c>
      <c r="T16">
        <v>5</v>
      </c>
    </row>
    <row r="17" spans="1:20" x14ac:dyDescent="0.25">
      <c r="A17" s="9">
        <v>2</v>
      </c>
      <c r="B17" t="s">
        <v>71</v>
      </c>
      <c r="C17" t="s">
        <v>83</v>
      </c>
      <c r="D17" t="s">
        <v>86</v>
      </c>
      <c r="E17">
        <v>44</v>
      </c>
      <c r="F17">
        <v>44</v>
      </c>
      <c r="G17">
        <v>43</v>
      </c>
      <c r="H17">
        <v>45</v>
      </c>
      <c r="I17">
        <v>44</v>
      </c>
      <c r="J17">
        <v>47</v>
      </c>
      <c r="K17" s="12">
        <v>267</v>
      </c>
      <c r="L17">
        <v>45</v>
      </c>
      <c r="M17">
        <v>49</v>
      </c>
      <c r="N17">
        <v>38</v>
      </c>
      <c r="O17">
        <v>47</v>
      </c>
      <c r="P17">
        <v>50</v>
      </c>
      <c r="Q17">
        <v>43</v>
      </c>
      <c r="R17" s="12">
        <v>272</v>
      </c>
      <c r="S17" s="12">
        <v>539</v>
      </c>
      <c r="T17">
        <v>11</v>
      </c>
    </row>
    <row r="18" spans="1:20" x14ac:dyDescent="0.25">
      <c r="A18" s="9">
        <v>3</v>
      </c>
      <c r="B18" t="s">
        <v>67</v>
      </c>
      <c r="C18" t="s">
        <v>81</v>
      </c>
      <c r="D18" t="s">
        <v>86</v>
      </c>
      <c r="E18">
        <v>45</v>
      </c>
      <c r="F18">
        <v>35</v>
      </c>
      <c r="G18">
        <v>44</v>
      </c>
      <c r="H18">
        <v>45</v>
      </c>
      <c r="I18">
        <v>44</v>
      </c>
      <c r="J18">
        <v>42</v>
      </c>
      <c r="K18" s="12">
        <v>255</v>
      </c>
      <c r="R18" s="12">
        <v>0</v>
      </c>
      <c r="S18" s="12">
        <v>255</v>
      </c>
      <c r="T18">
        <v>1</v>
      </c>
    </row>
    <row r="19" spans="1:20" x14ac:dyDescent="0.25">
      <c r="A19" s="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7D804-349C-47BC-B358-D853122445F1}">
  <dimension ref="A1:L14"/>
  <sheetViews>
    <sheetView workbookViewId="0">
      <selection activeCell="B1" sqref="B1"/>
    </sheetView>
  </sheetViews>
  <sheetFormatPr defaultRowHeight="15" x14ac:dyDescent="0.25"/>
  <cols>
    <col min="1" max="1" width="2" bestFit="1" customWidth="1"/>
    <col min="2" max="2" width="19" bestFit="1" customWidth="1"/>
    <col min="3" max="3" width="23.5703125" bestFit="1" customWidth="1"/>
    <col min="4" max="4" width="5.42578125" bestFit="1" customWidth="1"/>
    <col min="5" max="10" width="3" bestFit="1" customWidth="1"/>
    <col min="11" max="11" width="7.5703125" style="9" bestFit="1" customWidth="1"/>
  </cols>
  <sheetData>
    <row r="1" spans="1:12" ht="18.75" x14ac:dyDescent="0.3">
      <c r="B1" s="13" t="s">
        <v>137</v>
      </c>
    </row>
    <row r="2" spans="1:12" x14ac:dyDescent="0.25">
      <c r="B2" t="s">
        <v>76</v>
      </c>
      <c r="C2" t="s">
        <v>77</v>
      </c>
      <c r="D2" t="s">
        <v>60</v>
      </c>
      <c r="E2">
        <v>1</v>
      </c>
      <c r="F2">
        <v>2</v>
      </c>
      <c r="G2">
        <v>3</v>
      </c>
      <c r="H2">
        <v>4</v>
      </c>
      <c r="I2">
        <v>5</v>
      </c>
      <c r="J2">
        <v>6</v>
      </c>
      <c r="K2" s="9" t="s">
        <v>5</v>
      </c>
      <c r="L2" t="s">
        <v>6</v>
      </c>
    </row>
    <row r="3" spans="1:12" x14ac:dyDescent="0.25">
      <c r="A3">
        <v>2</v>
      </c>
      <c r="B3" t="s">
        <v>24</v>
      </c>
      <c r="C3" t="s">
        <v>25</v>
      </c>
      <c r="D3" t="s">
        <v>49</v>
      </c>
      <c r="E3">
        <v>49</v>
      </c>
      <c r="F3">
        <v>48</v>
      </c>
      <c r="G3">
        <v>48</v>
      </c>
      <c r="H3">
        <v>49</v>
      </c>
      <c r="I3">
        <v>49</v>
      </c>
      <c r="J3">
        <v>49</v>
      </c>
      <c r="K3" s="9">
        <v>292</v>
      </c>
      <c r="L3" t="s">
        <v>50</v>
      </c>
    </row>
    <row r="4" spans="1:12" x14ac:dyDescent="0.25">
      <c r="A4">
        <v>1</v>
      </c>
      <c r="B4" t="s">
        <v>16</v>
      </c>
      <c r="C4" t="s">
        <v>89</v>
      </c>
      <c r="D4" t="s">
        <v>49</v>
      </c>
      <c r="E4">
        <v>49</v>
      </c>
      <c r="F4">
        <v>47</v>
      </c>
      <c r="G4">
        <v>49</v>
      </c>
      <c r="H4">
        <v>48</v>
      </c>
      <c r="I4">
        <v>47</v>
      </c>
      <c r="J4">
        <v>48</v>
      </c>
      <c r="K4" s="9">
        <v>288</v>
      </c>
      <c r="L4" t="s">
        <v>50</v>
      </c>
    </row>
    <row r="5" spans="1:12" x14ac:dyDescent="0.25">
      <c r="A5">
        <v>1</v>
      </c>
      <c r="B5" t="s">
        <v>47</v>
      </c>
      <c r="C5" t="s">
        <v>83</v>
      </c>
      <c r="D5" t="s">
        <v>49</v>
      </c>
      <c r="E5">
        <v>47</v>
      </c>
      <c r="F5">
        <v>46</v>
      </c>
      <c r="G5">
        <v>49</v>
      </c>
      <c r="H5">
        <v>46</v>
      </c>
      <c r="I5">
        <v>47</v>
      </c>
      <c r="J5">
        <v>44</v>
      </c>
      <c r="K5" s="9">
        <v>279</v>
      </c>
      <c r="L5" t="s">
        <v>49</v>
      </c>
    </row>
    <row r="6" spans="1:12" x14ac:dyDescent="0.25">
      <c r="A6">
        <v>3</v>
      </c>
      <c r="B6" t="s">
        <v>93</v>
      </c>
      <c r="C6" t="s">
        <v>94</v>
      </c>
      <c r="D6" t="s">
        <v>49</v>
      </c>
      <c r="E6">
        <v>46</v>
      </c>
      <c r="F6">
        <v>43</v>
      </c>
      <c r="G6">
        <v>44</v>
      </c>
      <c r="H6">
        <v>48</v>
      </c>
      <c r="I6">
        <v>47</v>
      </c>
      <c r="J6">
        <v>43</v>
      </c>
      <c r="K6" s="9">
        <v>271</v>
      </c>
    </row>
    <row r="7" spans="1:12" x14ac:dyDescent="0.25">
      <c r="A7">
        <v>1</v>
      </c>
      <c r="B7" t="s">
        <v>70</v>
      </c>
      <c r="C7" t="s">
        <v>81</v>
      </c>
      <c r="D7" t="s">
        <v>49</v>
      </c>
      <c r="E7">
        <v>42</v>
      </c>
      <c r="F7">
        <v>40</v>
      </c>
      <c r="G7">
        <v>47</v>
      </c>
      <c r="H7">
        <v>44</v>
      </c>
      <c r="I7">
        <v>40</v>
      </c>
      <c r="J7">
        <v>42</v>
      </c>
      <c r="K7" s="9">
        <v>255</v>
      </c>
    </row>
    <row r="8" spans="1:12" x14ac:dyDescent="0.25">
      <c r="A8">
        <v>2</v>
      </c>
      <c r="B8" t="s">
        <v>44</v>
      </c>
      <c r="C8" t="s">
        <v>83</v>
      </c>
      <c r="D8" t="s">
        <v>49</v>
      </c>
      <c r="E8">
        <v>42</v>
      </c>
      <c r="F8">
        <v>43</v>
      </c>
      <c r="G8">
        <v>29</v>
      </c>
      <c r="H8">
        <v>38</v>
      </c>
      <c r="I8">
        <v>36</v>
      </c>
      <c r="J8">
        <v>44</v>
      </c>
      <c r="K8" s="9">
        <v>232</v>
      </c>
    </row>
    <row r="10" spans="1:12" x14ac:dyDescent="0.25">
      <c r="A10">
        <v>1</v>
      </c>
      <c r="B10" t="s">
        <v>68</v>
      </c>
      <c r="C10" t="s">
        <v>69</v>
      </c>
      <c r="D10" t="s">
        <v>124</v>
      </c>
      <c r="E10">
        <v>47</v>
      </c>
      <c r="F10">
        <v>46</v>
      </c>
      <c r="G10">
        <v>48</v>
      </c>
      <c r="H10">
        <v>47</v>
      </c>
      <c r="I10">
        <v>41</v>
      </c>
      <c r="J10">
        <v>44</v>
      </c>
      <c r="K10" s="9">
        <v>273</v>
      </c>
      <c r="L10" t="s">
        <v>49</v>
      </c>
    </row>
    <row r="11" spans="1:12" x14ac:dyDescent="0.25">
      <c r="A11">
        <v>2</v>
      </c>
      <c r="B11" t="s">
        <v>71</v>
      </c>
      <c r="C11" t="s">
        <v>83</v>
      </c>
      <c r="D11" t="s">
        <v>124</v>
      </c>
      <c r="E11">
        <v>44</v>
      </c>
      <c r="F11">
        <v>44</v>
      </c>
      <c r="G11">
        <v>43</v>
      </c>
      <c r="H11">
        <v>45</v>
      </c>
      <c r="I11">
        <v>44</v>
      </c>
      <c r="J11">
        <v>47</v>
      </c>
      <c r="K11" s="9">
        <v>267</v>
      </c>
    </row>
    <row r="12" spans="1:12" x14ac:dyDescent="0.25">
      <c r="A12">
        <v>3</v>
      </c>
      <c r="B12" t="s">
        <v>67</v>
      </c>
      <c r="C12" t="s">
        <v>81</v>
      </c>
      <c r="D12" t="s">
        <v>124</v>
      </c>
      <c r="E12">
        <v>45</v>
      </c>
      <c r="F12">
        <v>35</v>
      </c>
      <c r="G12">
        <v>44</v>
      </c>
      <c r="H12">
        <v>45</v>
      </c>
      <c r="I12">
        <v>44</v>
      </c>
      <c r="J12">
        <v>42</v>
      </c>
      <c r="K12" s="9">
        <v>255</v>
      </c>
    </row>
    <row r="13" spans="1:12" x14ac:dyDescent="0.25">
      <c r="A13">
        <v>1</v>
      </c>
      <c r="B13" t="s">
        <v>45</v>
      </c>
      <c r="C13" t="s">
        <v>83</v>
      </c>
      <c r="D13" t="s">
        <v>124</v>
      </c>
      <c r="E13">
        <v>34</v>
      </c>
      <c r="F13">
        <v>35</v>
      </c>
      <c r="G13">
        <v>41</v>
      </c>
      <c r="H13">
        <v>33</v>
      </c>
      <c r="I13">
        <v>39</v>
      </c>
      <c r="J13">
        <v>38</v>
      </c>
      <c r="K13" s="9">
        <v>220</v>
      </c>
    </row>
    <row r="14" spans="1:12" x14ac:dyDescent="0.25">
      <c r="A14">
        <v>2</v>
      </c>
      <c r="B14" t="s">
        <v>101</v>
      </c>
      <c r="C14" t="s">
        <v>83</v>
      </c>
      <c r="E14">
        <v>38</v>
      </c>
      <c r="F14">
        <v>32</v>
      </c>
      <c r="G14">
        <v>41</v>
      </c>
      <c r="H14">
        <v>48</v>
      </c>
      <c r="I14">
        <v>50</v>
      </c>
      <c r="J14">
        <v>45</v>
      </c>
      <c r="K14" s="9">
        <v>254</v>
      </c>
    </row>
  </sheetData>
  <sortState xmlns:xlrd2="http://schemas.microsoft.com/office/spreadsheetml/2017/richdata2" ref="A3:K18">
    <sortCondition ref="D3:D18"/>
    <sortCondition descending="1" ref="K3:K18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94E7B-F1D6-4A19-8792-4EE3814399F8}">
  <dimension ref="A1:T28"/>
  <sheetViews>
    <sheetView workbookViewId="0">
      <selection activeCell="A2" sqref="A2:K28"/>
    </sheetView>
  </sheetViews>
  <sheetFormatPr defaultRowHeight="15" x14ac:dyDescent="0.25"/>
  <cols>
    <col min="1" max="1" width="2" bestFit="1" customWidth="1"/>
    <col min="2" max="2" width="19" bestFit="1" customWidth="1"/>
    <col min="3" max="3" width="13.7109375" bestFit="1" customWidth="1"/>
    <col min="4" max="4" width="6.42578125" bestFit="1" customWidth="1"/>
    <col min="5" max="10" width="4.7109375" style="3" customWidth="1"/>
    <col min="11" max="11" width="4.85546875" style="9" customWidth="1"/>
    <col min="12" max="17" width="4.7109375" style="3" customWidth="1"/>
    <col min="18" max="18" width="6.42578125" style="9" bestFit="1" customWidth="1"/>
    <col min="19" max="19" width="7.5703125" style="9" bestFit="1" customWidth="1"/>
    <col min="20" max="20" width="4.7109375" style="3" customWidth="1"/>
  </cols>
  <sheetData>
    <row r="1" spans="1:20" x14ac:dyDescent="0.25">
      <c r="B1" t="s">
        <v>112</v>
      </c>
    </row>
    <row r="2" spans="1:20" x14ac:dyDescent="0.25">
      <c r="B2" t="s">
        <v>76</v>
      </c>
      <c r="C2" t="s">
        <v>77</v>
      </c>
      <c r="D2" t="s">
        <v>60</v>
      </c>
      <c r="E2" s="3">
        <v>1</v>
      </c>
      <c r="F2" s="3">
        <v>2</v>
      </c>
      <c r="G2" s="3">
        <v>3</v>
      </c>
      <c r="H2" s="3">
        <v>4</v>
      </c>
      <c r="I2" s="3">
        <v>5</v>
      </c>
      <c r="J2" s="3">
        <v>6</v>
      </c>
      <c r="K2" s="9" t="s">
        <v>97</v>
      </c>
      <c r="L2" s="3">
        <v>7</v>
      </c>
      <c r="M2" s="3">
        <v>8</v>
      </c>
      <c r="N2" s="3">
        <v>9</v>
      </c>
      <c r="O2" s="3">
        <v>10</v>
      </c>
      <c r="P2" s="3">
        <v>11</v>
      </c>
      <c r="Q2" s="3">
        <v>12</v>
      </c>
      <c r="R2" s="9" t="s">
        <v>98</v>
      </c>
      <c r="S2" s="9" t="s">
        <v>5</v>
      </c>
      <c r="T2" s="3" t="s">
        <v>53</v>
      </c>
    </row>
    <row r="3" spans="1:20" x14ac:dyDescent="0.25">
      <c r="A3" s="9">
        <v>1</v>
      </c>
      <c r="B3" t="s">
        <v>24</v>
      </c>
      <c r="C3" t="s">
        <v>25</v>
      </c>
      <c r="D3" t="s">
        <v>103</v>
      </c>
      <c r="E3" s="3">
        <v>48</v>
      </c>
      <c r="F3" s="3">
        <v>49</v>
      </c>
      <c r="G3" s="3">
        <v>47</v>
      </c>
      <c r="H3" s="3">
        <v>46</v>
      </c>
      <c r="I3" s="3">
        <v>47</v>
      </c>
      <c r="J3" s="3">
        <v>47</v>
      </c>
      <c r="K3" s="9">
        <v>284</v>
      </c>
      <c r="L3" s="3">
        <v>46</v>
      </c>
      <c r="M3" s="3">
        <v>48</v>
      </c>
      <c r="N3" s="3">
        <v>48</v>
      </c>
      <c r="O3" s="3">
        <v>40</v>
      </c>
      <c r="P3" s="3">
        <v>48</v>
      </c>
      <c r="Q3" s="3">
        <v>47</v>
      </c>
      <c r="R3" s="9">
        <v>277</v>
      </c>
      <c r="S3" s="9">
        <v>561</v>
      </c>
      <c r="T3" s="3">
        <v>15</v>
      </c>
    </row>
    <row r="4" spans="1:20" x14ac:dyDescent="0.25">
      <c r="A4" s="9">
        <v>2</v>
      </c>
      <c r="B4" t="s">
        <v>71</v>
      </c>
      <c r="C4" t="s">
        <v>104</v>
      </c>
      <c r="D4" t="s">
        <v>103</v>
      </c>
      <c r="E4" s="3">
        <v>41</v>
      </c>
      <c r="F4" s="3">
        <v>44</v>
      </c>
      <c r="G4" s="3">
        <v>44</v>
      </c>
      <c r="H4" s="3">
        <v>45</v>
      </c>
      <c r="I4" s="3">
        <v>49</v>
      </c>
      <c r="J4" s="3">
        <v>44</v>
      </c>
      <c r="K4" s="9">
        <v>267</v>
      </c>
      <c r="L4" s="3">
        <v>45</v>
      </c>
      <c r="M4" s="3">
        <v>43</v>
      </c>
      <c r="N4" s="3">
        <v>48</v>
      </c>
      <c r="O4" s="3">
        <v>48</v>
      </c>
      <c r="P4" s="3">
        <v>39</v>
      </c>
      <c r="Q4" s="3">
        <v>46</v>
      </c>
      <c r="R4" s="9">
        <v>269</v>
      </c>
      <c r="S4" s="9">
        <v>536</v>
      </c>
      <c r="T4" s="3">
        <v>7</v>
      </c>
    </row>
    <row r="5" spans="1:20" x14ac:dyDescent="0.25">
      <c r="A5" s="9"/>
    </row>
    <row r="6" spans="1:20" x14ac:dyDescent="0.25">
      <c r="A6" s="9">
        <v>1</v>
      </c>
      <c r="B6" t="s">
        <v>84</v>
      </c>
      <c r="C6" t="s">
        <v>85</v>
      </c>
      <c r="D6" t="s">
        <v>109</v>
      </c>
      <c r="E6" s="3">
        <v>47</v>
      </c>
      <c r="F6" s="3">
        <v>46</v>
      </c>
      <c r="G6" s="3">
        <v>47</v>
      </c>
      <c r="H6" s="3">
        <v>47</v>
      </c>
      <c r="I6" s="3">
        <v>45</v>
      </c>
      <c r="J6" s="3">
        <v>50</v>
      </c>
      <c r="K6" s="9">
        <v>282</v>
      </c>
      <c r="L6" s="3">
        <v>45</v>
      </c>
      <c r="M6" s="3">
        <v>44</v>
      </c>
      <c r="N6" s="3">
        <v>44</v>
      </c>
      <c r="O6" s="3">
        <v>47</v>
      </c>
      <c r="P6" s="3">
        <v>48</v>
      </c>
      <c r="Q6" s="3">
        <v>47</v>
      </c>
      <c r="R6" s="9">
        <v>275</v>
      </c>
      <c r="S6" s="9">
        <v>557</v>
      </c>
      <c r="T6" s="3">
        <v>12</v>
      </c>
    </row>
    <row r="7" spans="1:20" x14ac:dyDescent="0.25">
      <c r="A7" s="9">
        <v>2</v>
      </c>
      <c r="B7" t="s">
        <v>68</v>
      </c>
      <c r="C7" t="s">
        <v>69</v>
      </c>
      <c r="D7" t="s">
        <v>109</v>
      </c>
      <c r="E7" s="3">
        <v>46</v>
      </c>
      <c r="F7" s="3">
        <v>46</v>
      </c>
      <c r="G7" s="3">
        <v>48</v>
      </c>
      <c r="H7" s="3">
        <v>47</v>
      </c>
      <c r="I7" s="3">
        <v>46</v>
      </c>
      <c r="J7" s="3">
        <v>46</v>
      </c>
      <c r="K7" s="9">
        <v>279</v>
      </c>
      <c r="L7" s="3">
        <v>46</v>
      </c>
      <c r="M7" s="3">
        <v>48</v>
      </c>
      <c r="N7" s="3">
        <v>45</v>
      </c>
      <c r="O7" s="3">
        <v>47</v>
      </c>
      <c r="P7" s="3">
        <v>48</v>
      </c>
      <c r="Q7" s="3">
        <v>42</v>
      </c>
      <c r="R7" s="9">
        <v>276</v>
      </c>
      <c r="S7" s="9">
        <v>555</v>
      </c>
      <c r="T7" s="3">
        <v>7</v>
      </c>
    </row>
    <row r="8" spans="1:20" x14ac:dyDescent="0.25">
      <c r="A8" s="9">
        <v>3</v>
      </c>
      <c r="B8" t="s">
        <v>12</v>
      </c>
      <c r="C8" t="s">
        <v>104</v>
      </c>
      <c r="D8" t="s">
        <v>109</v>
      </c>
      <c r="E8" s="3">
        <v>37</v>
      </c>
      <c r="F8" s="3">
        <v>47</v>
      </c>
      <c r="G8" s="3">
        <v>41</v>
      </c>
      <c r="H8" s="3">
        <v>44</v>
      </c>
      <c r="I8" s="3">
        <v>42</v>
      </c>
      <c r="J8" s="3">
        <v>43</v>
      </c>
      <c r="K8" s="9">
        <v>254</v>
      </c>
      <c r="L8" s="3">
        <v>48</v>
      </c>
      <c r="M8" s="3">
        <v>46</v>
      </c>
      <c r="N8" s="3">
        <v>42</v>
      </c>
      <c r="O8" s="3">
        <v>47</v>
      </c>
      <c r="P8" s="3">
        <v>46</v>
      </c>
      <c r="Q8" s="3">
        <v>39</v>
      </c>
      <c r="R8" s="9">
        <v>268</v>
      </c>
      <c r="S8" s="9">
        <v>522</v>
      </c>
      <c r="T8" s="3">
        <v>3</v>
      </c>
    </row>
    <row r="9" spans="1:20" x14ac:dyDescent="0.25">
      <c r="A9" s="9">
        <v>4</v>
      </c>
      <c r="B9" t="s">
        <v>19</v>
      </c>
      <c r="C9" t="s">
        <v>104</v>
      </c>
      <c r="D9" t="s">
        <v>109</v>
      </c>
      <c r="E9" s="3">
        <v>45</v>
      </c>
      <c r="F9" s="3">
        <v>45</v>
      </c>
      <c r="G9" s="3">
        <v>44</v>
      </c>
      <c r="H9" s="3">
        <v>46</v>
      </c>
      <c r="I9" s="3">
        <v>35</v>
      </c>
      <c r="J9" s="3">
        <v>46</v>
      </c>
      <c r="K9" s="9">
        <v>261</v>
      </c>
      <c r="L9" s="3">
        <v>43</v>
      </c>
      <c r="M9" s="3">
        <v>45</v>
      </c>
      <c r="N9" s="3">
        <v>46</v>
      </c>
      <c r="O9" s="3">
        <v>45</v>
      </c>
      <c r="P9" s="3">
        <v>39</v>
      </c>
      <c r="Q9" s="3">
        <v>34</v>
      </c>
      <c r="R9" s="9">
        <v>252</v>
      </c>
      <c r="S9" s="9">
        <v>513</v>
      </c>
      <c r="T9" s="3">
        <v>6</v>
      </c>
    </row>
    <row r="10" spans="1:20" x14ac:dyDescent="0.25">
      <c r="A10" s="9">
        <v>5</v>
      </c>
      <c r="B10" t="s">
        <v>45</v>
      </c>
      <c r="C10" t="s">
        <v>104</v>
      </c>
      <c r="D10" t="s">
        <v>109</v>
      </c>
      <c r="E10" s="3">
        <v>46</v>
      </c>
      <c r="F10" s="3">
        <v>40</v>
      </c>
      <c r="G10" s="3">
        <v>44</v>
      </c>
      <c r="H10" s="3">
        <v>34</v>
      </c>
      <c r="I10" s="3">
        <v>45</v>
      </c>
      <c r="J10" s="3">
        <v>44</v>
      </c>
      <c r="K10" s="9">
        <v>253</v>
      </c>
      <c r="L10" s="3">
        <v>45</v>
      </c>
      <c r="M10" s="3">
        <v>41</v>
      </c>
      <c r="N10" s="3">
        <v>37</v>
      </c>
      <c r="O10" s="3">
        <v>40</v>
      </c>
      <c r="P10" s="3">
        <v>38</v>
      </c>
      <c r="Q10" s="3">
        <v>42</v>
      </c>
      <c r="R10" s="9">
        <v>243</v>
      </c>
      <c r="S10" s="9">
        <v>496</v>
      </c>
      <c r="T10" s="3">
        <v>2</v>
      </c>
    </row>
    <row r="11" spans="1:20" x14ac:dyDescent="0.25">
      <c r="A11" s="9">
        <v>6</v>
      </c>
      <c r="B11" t="s">
        <v>107</v>
      </c>
      <c r="C11" t="s">
        <v>108</v>
      </c>
      <c r="D11" t="s">
        <v>109</v>
      </c>
      <c r="E11" s="3">
        <v>42</v>
      </c>
      <c r="F11" s="3">
        <v>41</v>
      </c>
      <c r="G11" s="3">
        <v>41</v>
      </c>
      <c r="H11" s="3">
        <v>43</v>
      </c>
      <c r="I11" s="3">
        <v>45</v>
      </c>
      <c r="J11" s="3">
        <v>32</v>
      </c>
      <c r="K11" s="9">
        <v>244</v>
      </c>
      <c r="L11" s="3">
        <v>41</v>
      </c>
      <c r="M11" s="3">
        <v>38</v>
      </c>
      <c r="N11" s="3">
        <v>42</v>
      </c>
      <c r="O11" s="3">
        <v>42</v>
      </c>
      <c r="P11" s="3">
        <v>44</v>
      </c>
      <c r="Q11" s="3">
        <v>41</v>
      </c>
      <c r="R11" s="9">
        <v>248</v>
      </c>
      <c r="S11" s="9">
        <v>492</v>
      </c>
      <c r="T11" s="3">
        <v>5</v>
      </c>
    </row>
    <row r="12" spans="1:20" x14ac:dyDescent="0.25">
      <c r="A12" s="9">
        <v>1</v>
      </c>
      <c r="B12" t="s">
        <v>110</v>
      </c>
      <c r="C12" t="s">
        <v>85</v>
      </c>
      <c r="D12" t="s">
        <v>111</v>
      </c>
      <c r="E12" s="3">
        <v>49</v>
      </c>
      <c r="F12" s="3">
        <v>46</v>
      </c>
      <c r="G12" s="3">
        <v>46</v>
      </c>
      <c r="H12" s="3">
        <v>47</v>
      </c>
      <c r="I12" s="3">
        <v>47</v>
      </c>
      <c r="J12" s="3">
        <v>46</v>
      </c>
      <c r="K12" s="9">
        <v>281</v>
      </c>
      <c r="L12" s="3">
        <v>46</v>
      </c>
      <c r="M12" s="3">
        <v>45</v>
      </c>
      <c r="N12" s="3">
        <v>44</v>
      </c>
      <c r="O12" s="3">
        <v>47</v>
      </c>
      <c r="P12" s="3">
        <v>47</v>
      </c>
      <c r="Q12" s="3">
        <v>46</v>
      </c>
      <c r="R12" s="9">
        <v>275</v>
      </c>
      <c r="S12" s="9">
        <v>556</v>
      </c>
      <c r="T12" s="3">
        <v>4</v>
      </c>
    </row>
    <row r="13" spans="1:20" x14ac:dyDescent="0.25">
      <c r="A13" s="9"/>
    </row>
    <row r="14" spans="1:20" x14ac:dyDescent="0.25">
      <c r="B14" t="s">
        <v>113</v>
      </c>
    </row>
    <row r="15" spans="1:20" x14ac:dyDescent="0.25">
      <c r="B15" t="s">
        <v>76</v>
      </c>
      <c r="C15" t="s">
        <v>77</v>
      </c>
      <c r="D15" t="s">
        <v>60</v>
      </c>
      <c r="E15" s="3">
        <v>1</v>
      </c>
      <c r="F15" s="3">
        <v>2</v>
      </c>
      <c r="G15" s="3">
        <v>3</v>
      </c>
      <c r="H15" s="3">
        <v>4</v>
      </c>
      <c r="I15" s="3">
        <v>5</v>
      </c>
      <c r="J15" s="3">
        <v>6</v>
      </c>
      <c r="K15" s="9" t="s">
        <v>97</v>
      </c>
      <c r="L15" s="3">
        <v>7</v>
      </c>
      <c r="M15" s="3">
        <v>8</v>
      </c>
      <c r="N15" s="3">
        <v>9</v>
      </c>
      <c r="O15" s="3">
        <v>10</v>
      </c>
      <c r="P15" s="3">
        <v>11</v>
      </c>
      <c r="Q15" s="3">
        <v>12</v>
      </c>
      <c r="R15" s="9" t="s">
        <v>98</v>
      </c>
      <c r="S15" s="9" t="s">
        <v>5</v>
      </c>
      <c r="T15" s="3" t="s">
        <v>53</v>
      </c>
    </row>
    <row r="16" spans="1:20" x14ac:dyDescent="0.25">
      <c r="A16" s="9">
        <v>1</v>
      </c>
      <c r="B16" t="s">
        <v>24</v>
      </c>
      <c r="C16" t="s">
        <v>25</v>
      </c>
      <c r="D16" t="s">
        <v>103</v>
      </c>
      <c r="E16" s="3">
        <v>49</v>
      </c>
      <c r="F16" s="3">
        <v>49</v>
      </c>
      <c r="G16" s="3">
        <v>49</v>
      </c>
      <c r="H16" s="3">
        <v>48</v>
      </c>
      <c r="I16" s="3">
        <v>49</v>
      </c>
      <c r="J16" s="3">
        <v>46</v>
      </c>
      <c r="K16" s="9">
        <v>290</v>
      </c>
      <c r="L16" s="3">
        <v>48</v>
      </c>
      <c r="M16" s="3">
        <v>46</v>
      </c>
      <c r="N16" s="3">
        <v>48</v>
      </c>
      <c r="O16" s="3">
        <v>47</v>
      </c>
      <c r="P16" s="3">
        <v>48</v>
      </c>
      <c r="Q16" s="3">
        <v>45</v>
      </c>
      <c r="R16" s="9">
        <v>282</v>
      </c>
      <c r="S16" s="9">
        <v>572</v>
      </c>
      <c r="T16" s="3">
        <v>20</v>
      </c>
    </row>
    <row r="17" spans="1:20" x14ac:dyDescent="0.25">
      <c r="A17" s="9">
        <v>2</v>
      </c>
      <c r="B17" t="s">
        <v>105</v>
      </c>
      <c r="C17" t="s">
        <v>106</v>
      </c>
      <c r="D17" t="s">
        <v>103</v>
      </c>
      <c r="E17" s="3">
        <v>48</v>
      </c>
      <c r="F17" s="3">
        <v>46</v>
      </c>
      <c r="G17" s="3">
        <v>48</v>
      </c>
      <c r="H17" s="3">
        <v>45</v>
      </c>
      <c r="I17" s="3">
        <v>46</v>
      </c>
      <c r="J17" s="3">
        <v>47</v>
      </c>
      <c r="K17" s="9">
        <v>280</v>
      </c>
      <c r="L17" s="3">
        <v>45</v>
      </c>
      <c r="M17" s="3">
        <v>47</v>
      </c>
      <c r="N17" s="3">
        <v>46</v>
      </c>
      <c r="O17" s="3">
        <v>46</v>
      </c>
      <c r="P17" s="3">
        <v>46</v>
      </c>
      <c r="Q17" s="3">
        <v>46</v>
      </c>
      <c r="R17" s="9">
        <v>276</v>
      </c>
      <c r="S17" s="9">
        <v>556</v>
      </c>
      <c r="T17" s="3">
        <v>16</v>
      </c>
    </row>
    <row r="18" spans="1:20" x14ac:dyDescent="0.25">
      <c r="A18" s="9">
        <v>3</v>
      </c>
      <c r="B18" t="s">
        <v>47</v>
      </c>
      <c r="C18" t="s">
        <v>104</v>
      </c>
      <c r="D18" t="s">
        <v>103</v>
      </c>
      <c r="E18" s="3">
        <v>46</v>
      </c>
      <c r="F18" s="3">
        <v>48</v>
      </c>
      <c r="G18" s="3">
        <v>46</v>
      </c>
      <c r="H18" s="3">
        <v>47</v>
      </c>
      <c r="I18" s="3">
        <v>47</v>
      </c>
      <c r="J18" s="3">
        <v>46</v>
      </c>
      <c r="K18" s="9">
        <v>280</v>
      </c>
      <c r="L18" s="3">
        <v>50</v>
      </c>
      <c r="M18" s="3">
        <v>37</v>
      </c>
      <c r="N18" s="3">
        <v>46</v>
      </c>
      <c r="O18" s="3">
        <v>46</v>
      </c>
      <c r="P18" s="3">
        <v>40</v>
      </c>
      <c r="Q18" s="3">
        <v>49</v>
      </c>
      <c r="R18" s="9">
        <v>268</v>
      </c>
      <c r="S18" s="9">
        <v>548</v>
      </c>
      <c r="T18" s="3">
        <v>8</v>
      </c>
    </row>
    <row r="19" spans="1:20" x14ac:dyDescent="0.25">
      <c r="A19" s="9">
        <v>4</v>
      </c>
      <c r="B19" t="s">
        <v>68</v>
      </c>
      <c r="C19" t="s">
        <v>69</v>
      </c>
      <c r="D19" t="s">
        <v>103</v>
      </c>
      <c r="E19" s="3">
        <v>45</v>
      </c>
      <c r="F19" s="3">
        <v>43</v>
      </c>
      <c r="G19" s="3">
        <v>47</v>
      </c>
      <c r="H19" s="3">
        <v>46</v>
      </c>
      <c r="I19" s="3">
        <v>43</v>
      </c>
      <c r="J19" s="3">
        <v>44</v>
      </c>
      <c r="K19" s="9">
        <v>268</v>
      </c>
      <c r="L19" s="3">
        <v>45</v>
      </c>
      <c r="M19" s="3">
        <v>47</v>
      </c>
      <c r="N19" s="3">
        <v>47</v>
      </c>
      <c r="O19" s="3">
        <v>43</v>
      </c>
      <c r="P19" s="3">
        <v>42</v>
      </c>
      <c r="Q19" s="3">
        <v>44</v>
      </c>
      <c r="R19" s="9">
        <v>268</v>
      </c>
      <c r="S19" s="9">
        <v>536</v>
      </c>
      <c r="T19" s="3">
        <v>11</v>
      </c>
    </row>
    <row r="20" spans="1:20" x14ac:dyDescent="0.25">
      <c r="A20" s="9">
        <v>5</v>
      </c>
      <c r="B20" t="s">
        <v>101</v>
      </c>
      <c r="C20" t="s">
        <v>104</v>
      </c>
      <c r="D20" t="s">
        <v>103</v>
      </c>
      <c r="E20" s="3">
        <v>44</v>
      </c>
      <c r="F20" s="3">
        <v>47</v>
      </c>
      <c r="G20" s="3">
        <v>47</v>
      </c>
      <c r="H20" s="3">
        <v>45</v>
      </c>
      <c r="I20" s="3">
        <v>43</v>
      </c>
      <c r="J20" s="3">
        <v>47</v>
      </c>
      <c r="K20" s="9">
        <v>273</v>
      </c>
      <c r="L20" s="3">
        <v>49</v>
      </c>
      <c r="M20" s="3">
        <v>43</v>
      </c>
      <c r="N20" s="3">
        <v>41</v>
      </c>
      <c r="O20" s="3">
        <v>40</v>
      </c>
      <c r="P20" s="3">
        <v>44</v>
      </c>
      <c r="Q20" s="3">
        <v>39</v>
      </c>
      <c r="R20" s="9">
        <v>256</v>
      </c>
      <c r="S20" s="9">
        <v>529</v>
      </c>
      <c r="T20" s="3">
        <v>7</v>
      </c>
    </row>
    <row r="21" spans="1:20" x14ac:dyDescent="0.25">
      <c r="A21" s="9">
        <v>6</v>
      </c>
      <c r="B21" t="s">
        <v>87</v>
      </c>
      <c r="C21" t="s">
        <v>104</v>
      </c>
      <c r="D21" t="s">
        <v>103</v>
      </c>
      <c r="E21" s="3">
        <v>42</v>
      </c>
      <c r="F21" s="3">
        <v>44</v>
      </c>
      <c r="G21" s="3">
        <v>44</v>
      </c>
      <c r="H21" s="3">
        <v>46</v>
      </c>
      <c r="I21" s="3">
        <v>44</v>
      </c>
      <c r="J21" s="3">
        <v>47</v>
      </c>
      <c r="K21" s="9">
        <v>267</v>
      </c>
      <c r="L21" s="3">
        <v>49</v>
      </c>
      <c r="M21" s="3">
        <v>35</v>
      </c>
      <c r="N21" s="3">
        <v>44</v>
      </c>
      <c r="O21" s="3">
        <v>47</v>
      </c>
      <c r="P21" s="3">
        <v>43</v>
      </c>
      <c r="Q21" s="3">
        <v>40</v>
      </c>
      <c r="R21" s="9">
        <v>258</v>
      </c>
      <c r="S21" s="9">
        <v>525</v>
      </c>
      <c r="T21" s="3">
        <v>6</v>
      </c>
    </row>
    <row r="22" spans="1:20" x14ac:dyDescent="0.25">
      <c r="A22" s="9">
        <v>7</v>
      </c>
      <c r="B22" t="s">
        <v>107</v>
      </c>
      <c r="C22" t="s">
        <v>108</v>
      </c>
      <c r="D22" t="s">
        <v>103</v>
      </c>
      <c r="E22" s="3">
        <v>39</v>
      </c>
      <c r="F22" s="3">
        <v>40</v>
      </c>
      <c r="G22" s="3">
        <v>44</v>
      </c>
      <c r="H22" s="3">
        <v>43</v>
      </c>
      <c r="I22" s="3">
        <v>41</v>
      </c>
      <c r="J22" s="3">
        <v>44</v>
      </c>
      <c r="K22" s="9">
        <v>251</v>
      </c>
      <c r="L22" s="3">
        <v>28</v>
      </c>
      <c r="M22" s="3">
        <v>40</v>
      </c>
      <c r="N22" s="3">
        <v>43</v>
      </c>
      <c r="O22" s="3">
        <v>40</v>
      </c>
      <c r="P22" s="3">
        <v>20</v>
      </c>
      <c r="Q22" s="3">
        <v>37</v>
      </c>
      <c r="R22" s="9">
        <v>208</v>
      </c>
      <c r="S22" s="9">
        <v>459</v>
      </c>
      <c r="T22" s="3">
        <v>6</v>
      </c>
    </row>
    <row r="23" spans="1:20" x14ac:dyDescent="0.25">
      <c r="A23" s="9"/>
    </row>
    <row r="24" spans="1:20" x14ac:dyDescent="0.25">
      <c r="A24" s="9">
        <v>1</v>
      </c>
      <c r="B24" t="s">
        <v>84</v>
      </c>
      <c r="C24" t="s">
        <v>85</v>
      </c>
      <c r="D24" t="s">
        <v>109</v>
      </c>
      <c r="E24" s="3">
        <v>47</v>
      </c>
      <c r="F24" s="3">
        <v>46</v>
      </c>
      <c r="G24" s="3">
        <v>46</v>
      </c>
      <c r="H24" s="3">
        <v>48</v>
      </c>
      <c r="I24" s="3">
        <v>43</v>
      </c>
      <c r="J24" s="3">
        <v>47</v>
      </c>
      <c r="K24" s="9">
        <v>277</v>
      </c>
      <c r="L24" s="3">
        <v>47</v>
      </c>
      <c r="M24" s="3">
        <v>44</v>
      </c>
      <c r="N24" s="3">
        <v>47</v>
      </c>
      <c r="O24" s="3">
        <v>39</v>
      </c>
      <c r="P24" s="3">
        <v>47</v>
      </c>
      <c r="Q24" s="3">
        <v>46</v>
      </c>
      <c r="R24" s="9">
        <v>270</v>
      </c>
      <c r="S24" s="9">
        <v>547</v>
      </c>
      <c r="T24" s="3">
        <v>7</v>
      </c>
    </row>
    <row r="25" spans="1:20" x14ac:dyDescent="0.25">
      <c r="A25" s="9">
        <v>2</v>
      </c>
      <c r="B25" t="s">
        <v>44</v>
      </c>
      <c r="C25" t="s">
        <v>104</v>
      </c>
      <c r="D25" t="s">
        <v>109</v>
      </c>
      <c r="E25" s="3">
        <v>42</v>
      </c>
      <c r="F25" s="3">
        <v>40</v>
      </c>
      <c r="G25" s="3">
        <v>33</v>
      </c>
      <c r="H25" s="3">
        <v>40</v>
      </c>
      <c r="I25" s="3">
        <v>45</v>
      </c>
      <c r="J25" s="3">
        <v>41</v>
      </c>
      <c r="K25" s="9">
        <v>241</v>
      </c>
      <c r="L25" s="3">
        <v>43</v>
      </c>
      <c r="M25" s="3">
        <v>33</v>
      </c>
      <c r="N25" s="3">
        <v>43</v>
      </c>
      <c r="O25" s="3">
        <v>41</v>
      </c>
      <c r="P25" s="3">
        <v>44</v>
      </c>
      <c r="Q25" s="3">
        <v>42</v>
      </c>
      <c r="R25" s="9">
        <v>246</v>
      </c>
      <c r="S25" s="9">
        <v>487</v>
      </c>
      <c r="T25" s="3">
        <v>4</v>
      </c>
    </row>
    <row r="26" spans="1:20" x14ac:dyDescent="0.25">
      <c r="A26" s="9">
        <v>3</v>
      </c>
      <c r="B26" t="s">
        <v>21</v>
      </c>
      <c r="C26" t="s">
        <v>104</v>
      </c>
      <c r="D26" t="s">
        <v>109</v>
      </c>
      <c r="E26" s="3">
        <v>45</v>
      </c>
      <c r="F26" s="3">
        <v>47</v>
      </c>
      <c r="G26" s="3">
        <v>40</v>
      </c>
      <c r="H26" s="3">
        <v>42</v>
      </c>
      <c r="I26" s="3">
        <v>41</v>
      </c>
      <c r="J26" s="3">
        <v>40</v>
      </c>
      <c r="K26" s="9">
        <v>255</v>
      </c>
      <c r="L26" s="3">
        <v>41</v>
      </c>
      <c r="M26" s="3">
        <v>34</v>
      </c>
      <c r="N26" s="3">
        <v>41</v>
      </c>
      <c r="O26" s="3">
        <v>32</v>
      </c>
      <c r="P26" s="3">
        <v>33</v>
      </c>
      <c r="Q26" s="3">
        <v>42</v>
      </c>
      <c r="R26" s="9">
        <v>223</v>
      </c>
      <c r="S26" s="9">
        <v>478</v>
      </c>
      <c r="T26" s="3">
        <v>6</v>
      </c>
    </row>
    <row r="27" spans="1:20" x14ac:dyDescent="0.25">
      <c r="A27" s="9">
        <v>4</v>
      </c>
      <c r="B27" t="s">
        <v>15</v>
      </c>
      <c r="C27" t="s">
        <v>104</v>
      </c>
      <c r="D27" t="s">
        <v>109</v>
      </c>
      <c r="E27" s="3">
        <v>39</v>
      </c>
      <c r="F27" s="3">
        <v>43</v>
      </c>
      <c r="G27" s="3">
        <v>34</v>
      </c>
      <c r="H27" s="3">
        <v>33</v>
      </c>
      <c r="I27" s="3">
        <v>43</v>
      </c>
      <c r="J27" s="3">
        <v>40</v>
      </c>
      <c r="K27" s="9">
        <v>232</v>
      </c>
      <c r="L27" s="3">
        <v>37</v>
      </c>
      <c r="M27" s="3">
        <v>46</v>
      </c>
      <c r="N27" s="3">
        <v>42</v>
      </c>
      <c r="O27" s="3">
        <v>38</v>
      </c>
      <c r="P27" s="3">
        <v>25</v>
      </c>
      <c r="Q27" s="3">
        <v>31</v>
      </c>
      <c r="R27" s="9">
        <v>219</v>
      </c>
      <c r="S27" s="9">
        <v>451</v>
      </c>
      <c r="T27" s="3">
        <v>1</v>
      </c>
    </row>
    <row r="28" spans="1:20" x14ac:dyDescent="0.25">
      <c r="A28" s="9">
        <v>1</v>
      </c>
      <c r="B28" t="s">
        <v>110</v>
      </c>
      <c r="C28" t="s">
        <v>85</v>
      </c>
      <c r="D28" t="s">
        <v>111</v>
      </c>
      <c r="E28" s="3">
        <v>49</v>
      </c>
      <c r="F28" s="3">
        <v>47</v>
      </c>
      <c r="G28" s="3">
        <v>46</v>
      </c>
      <c r="H28" s="3">
        <v>44</v>
      </c>
      <c r="I28" s="3">
        <v>49</v>
      </c>
      <c r="J28" s="3">
        <v>48</v>
      </c>
      <c r="K28" s="9">
        <v>283</v>
      </c>
      <c r="L28" s="3">
        <v>46</v>
      </c>
      <c r="M28" s="3">
        <v>33</v>
      </c>
      <c r="N28" s="3">
        <v>50</v>
      </c>
      <c r="O28" s="3">
        <v>48</v>
      </c>
      <c r="P28" s="3">
        <v>41</v>
      </c>
      <c r="Q28" s="3">
        <v>43</v>
      </c>
      <c r="R28" s="9">
        <v>261</v>
      </c>
      <c r="S28" s="9">
        <v>544</v>
      </c>
      <c r="T28" s="3">
        <v>8</v>
      </c>
    </row>
  </sheetData>
  <sortState xmlns:xlrd2="http://schemas.microsoft.com/office/spreadsheetml/2017/richdata2" ref="B16:T22">
    <sortCondition descending="1" ref="S16:S22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3EC3F-895E-44E6-A2B0-1627C5523393}">
  <dimension ref="A1:L28"/>
  <sheetViews>
    <sheetView tabSelected="1" workbookViewId="0">
      <selection activeCell="O6" sqref="O6"/>
    </sheetView>
  </sheetViews>
  <sheetFormatPr defaultRowHeight="15" x14ac:dyDescent="0.25"/>
  <cols>
    <col min="1" max="1" width="2" bestFit="1" customWidth="1"/>
    <col min="2" max="2" width="19" bestFit="1" customWidth="1"/>
    <col min="3" max="3" width="13.7109375" bestFit="1" customWidth="1"/>
    <col min="4" max="4" width="6.42578125" bestFit="1" customWidth="1"/>
    <col min="5" max="10" width="3" bestFit="1" customWidth="1"/>
    <col min="11" max="11" width="7.5703125" style="9" bestFit="1" customWidth="1"/>
  </cols>
  <sheetData>
    <row r="1" spans="1:12" ht="18.75" x14ac:dyDescent="0.3">
      <c r="B1" s="13" t="s">
        <v>139</v>
      </c>
    </row>
    <row r="2" spans="1:12" x14ac:dyDescent="0.25">
      <c r="B2" t="s">
        <v>76</v>
      </c>
      <c r="C2" t="s">
        <v>77</v>
      </c>
      <c r="D2" t="s">
        <v>60</v>
      </c>
      <c r="E2">
        <v>1</v>
      </c>
      <c r="F2">
        <v>2</v>
      </c>
      <c r="G2">
        <v>3</v>
      </c>
      <c r="H2">
        <v>4</v>
      </c>
      <c r="I2">
        <v>5</v>
      </c>
      <c r="J2">
        <v>6</v>
      </c>
      <c r="K2" s="9" t="s">
        <v>5</v>
      </c>
      <c r="L2" t="s">
        <v>6</v>
      </c>
    </row>
    <row r="3" spans="1:12" x14ac:dyDescent="0.25">
      <c r="A3">
        <v>1</v>
      </c>
      <c r="B3" t="s">
        <v>24</v>
      </c>
      <c r="C3" t="s">
        <v>25</v>
      </c>
      <c r="D3" t="s">
        <v>49</v>
      </c>
      <c r="E3">
        <v>48</v>
      </c>
      <c r="F3">
        <v>49</v>
      </c>
      <c r="G3">
        <v>47</v>
      </c>
      <c r="H3">
        <v>46</v>
      </c>
      <c r="I3">
        <v>47</v>
      </c>
      <c r="J3">
        <v>47</v>
      </c>
      <c r="K3" s="9">
        <v>284</v>
      </c>
      <c r="L3" t="s">
        <v>50</v>
      </c>
    </row>
    <row r="4" spans="1:12" x14ac:dyDescent="0.25">
      <c r="A4">
        <v>2</v>
      </c>
      <c r="B4" t="s">
        <v>71</v>
      </c>
      <c r="C4" t="s">
        <v>104</v>
      </c>
      <c r="D4" t="s">
        <v>49</v>
      </c>
      <c r="E4">
        <v>41</v>
      </c>
      <c r="F4">
        <v>44</v>
      </c>
      <c r="G4">
        <v>44</v>
      </c>
      <c r="H4">
        <v>45</v>
      </c>
      <c r="I4">
        <v>49</v>
      </c>
      <c r="J4">
        <v>44</v>
      </c>
      <c r="K4" s="9">
        <v>267</v>
      </c>
    </row>
    <row r="6" spans="1:12" x14ac:dyDescent="0.25">
      <c r="A6">
        <v>1</v>
      </c>
      <c r="B6" t="s">
        <v>84</v>
      </c>
      <c r="C6" t="s">
        <v>85</v>
      </c>
      <c r="D6" t="s">
        <v>124</v>
      </c>
      <c r="E6">
        <v>47</v>
      </c>
      <c r="F6">
        <v>46</v>
      </c>
      <c r="G6">
        <v>47</v>
      </c>
      <c r="H6">
        <v>47</v>
      </c>
      <c r="I6">
        <v>45</v>
      </c>
      <c r="J6">
        <v>50</v>
      </c>
      <c r="K6" s="9">
        <v>282</v>
      </c>
      <c r="L6" t="s">
        <v>49</v>
      </c>
    </row>
    <row r="7" spans="1:12" x14ac:dyDescent="0.25">
      <c r="A7">
        <v>2</v>
      </c>
      <c r="B7" t="s">
        <v>68</v>
      </c>
      <c r="C7" t="s">
        <v>69</v>
      </c>
      <c r="D7" t="s">
        <v>124</v>
      </c>
      <c r="E7">
        <v>46</v>
      </c>
      <c r="F7">
        <v>46</v>
      </c>
      <c r="G7">
        <v>48</v>
      </c>
      <c r="H7">
        <v>47</v>
      </c>
      <c r="I7">
        <v>46</v>
      </c>
      <c r="J7">
        <v>46</v>
      </c>
      <c r="K7" s="9">
        <v>279</v>
      </c>
    </row>
    <row r="8" spans="1:12" x14ac:dyDescent="0.25">
      <c r="A8">
        <v>3</v>
      </c>
      <c r="B8" t="s">
        <v>12</v>
      </c>
      <c r="C8" t="s">
        <v>104</v>
      </c>
      <c r="D8" t="s">
        <v>124</v>
      </c>
      <c r="E8">
        <v>37</v>
      </c>
      <c r="F8">
        <v>47</v>
      </c>
      <c r="G8">
        <v>41</v>
      </c>
      <c r="H8">
        <v>44</v>
      </c>
      <c r="I8">
        <v>42</v>
      </c>
      <c r="J8">
        <v>43</v>
      </c>
      <c r="K8" s="9">
        <v>254</v>
      </c>
    </row>
    <row r="9" spans="1:12" x14ac:dyDescent="0.25">
      <c r="A9">
        <v>4</v>
      </c>
      <c r="B9" t="s">
        <v>19</v>
      </c>
      <c r="C9" t="s">
        <v>104</v>
      </c>
      <c r="D9" t="s">
        <v>124</v>
      </c>
      <c r="E9">
        <v>45</v>
      </c>
      <c r="F9">
        <v>45</v>
      </c>
      <c r="G9">
        <v>44</v>
      </c>
      <c r="H9">
        <v>46</v>
      </c>
      <c r="I9">
        <v>35</v>
      </c>
      <c r="J9">
        <v>46</v>
      </c>
      <c r="K9" s="9">
        <v>261</v>
      </c>
    </row>
    <row r="10" spans="1:12" x14ac:dyDescent="0.25">
      <c r="A10">
        <v>5</v>
      </c>
      <c r="B10" t="s">
        <v>45</v>
      </c>
      <c r="C10" t="s">
        <v>104</v>
      </c>
      <c r="D10" t="s">
        <v>124</v>
      </c>
      <c r="E10">
        <v>46</v>
      </c>
      <c r="F10">
        <v>40</v>
      </c>
      <c r="G10">
        <v>44</v>
      </c>
      <c r="H10">
        <v>34</v>
      </c>
      <c r="I10">
        <v>45</v>
      </c>
      <c r="J10">
        <v>44</v>
      </c>
      <c r="K10" s="9">
        <v>253</v>
      </c>
    </row>
    <row r="11" spans="1:12" x14ac:dyDescent="0.25">
      <c r="A11">
        <v>6</v>
      </c>
      <c r="B11" t="s">
        <v>107</v>
      </c>
      <c r="C11" t="s">
        <v>108</v>
      </c>
      <c r="D11" t="s">
        <v>124</v>
      </c>
      <c r="E11">
        <v>42</v>
      </c>
      <c r="F11">
        <v>41</v>
      </c>
      <c r="G11">
        <v>41</v>
      </c>
      <c r="H11">
        <v>43</v>
      </c>
      <c r="I11">
        <v>45</v>
      </c>
      <c r="J11">
        <v>32</v>
      </c>
      <c r="K11" s="9">
        <v>244</v>
      </c>
    </row>
    <row r="12" spans="1:12" x14ac:dyDescent="0.25">
      <c r="A12">
        <v>1</v>
      </c>
      <c r="B12" t="s">
        <v>110</v>
      </c>
      <c r="C12" t="s">
        <v>85</v>
      </c>
      <c r="D12" t="s">
        <v>136</v>
      </c>
      <c r="E12">
        <v>49</v>
      </c>
      <c r="F12">
        <v>46</v>
      </c>
      <c r="G12">
        <v>46</v>
      </c>
      <c r="H12">
        <v>47</v>
      </c>
      <c r="I12">
        <v>47</v>
      </c>
      <c r="J12">
        <v>46</v>
      </c>
      <c r="K12" s="9">
        <v>281</v>
      </c>
      <c r="L12" t="s">
        <v>49</v>
      </c>
    </row>
    <row r="14" spans="1:12" ht="18.75" x14ac:dyDescent="0.3">
      <c r="B14" s="13" t="s">
        <v>138</v>
      </c>
    </row>
    <row r="15" spans="1:12" x14ac:dyDescent="0.25">
      <c r="B15" t="s">
        <v>76</v>
      </c>
      <c r="C15" t="s">
        <v>77</v>
      </c>
      <c r="D15" t="s">
        <v>60</v>
      </c>
      <c r="E15">
        <v>1</v>
      </c>
      <c r="F15">
        <v>2</v>
      </c>
      <c r="G15">
        <v>3</v>
      </c>
      <c r="H15">
        <v>4</v>
      </c>
      <c r="I15">
        <v>5</v>
      </c>
      <c r="J15">
        <v>6</v>
      </c>
      <c r="K15" s="9" t="s">
        <v>97</v>
      </c>
    </row>
    <row r="16" spans="1:12" x14ac:dyDescent="0.25">
      <c r="A16">
        <v>1</v>
      </c>
      <c r="B16" t="s">
        <v>24</v>
      </c>
      <c r="C16" t="s">
        <v>25</v>
      </c>
      <c r="D16" t="s">
        <v>49</v>
      </c>
      <c r="E16">
        <v>49</v>
      </c>
      <c r="F16">
        <v>49</v>
      </c>
      <c r="G16">
        <v>49</v>
      </c>
      <c r="H16">
        <v>48</v>
      </c>
      <c r="I16">
        <v>49</v>
      </c>
      <c r="J16">
        <v>46</v>
      </c>
      <c r="K16" s="9">
        <v>290</v>
      </c>
      <c r="L16" t="s">
        <v>50</v>
      </c>
    </row>
    <row r="17" spans="1:12" x14ac:dyDescent="0.25">
      <c r="A17">
        <v>2</v>
      </c>
      <c r="B17" t="s">
        <v>105</v>
      </c>
      <c r="C17" t="s">
        <v>106</v>
      </c>
      <c r="D17" t="s">
        <v>49</v>
      </c>
      <c r="E17">
        <v>48</v>
      </c>
      <c r="F17">
        <v>46</v>
      </c>
      <c r="G17">
        <v>48</v>
      </c>
      <c r="H17">
        <v>45</v>
      </c>
      <c r="I17">
        <v>46</v>
      </c>
      <c r="J17">
        <v>47</v>
      </c>
      <c r="K17" s="9">
        <v>280</v>
      </c>
      <c r="L17" t="s">
        <v>49</v>
      </c>
    </row>
    <row r="18" spans="1:12" x14ac:dyDescent="0.25">
      <c r="A18">
        <v>3</v>
      </c>
      <c r="B18" t="s">
        <v>47</v>
      </c>
      <c r="C18" t="s">
        <v>104</v>
      </c>
      <c r="D18" t="s">
        <v>49</v>
      </c>
      <c r="E18">
        <v>46</v>
      </c>
      <c r="F18">
        <v>48</v>
      </c>
      <c r="G18">
        <v>46</v>
      </c>
      <c r="H18">
        <v>47</v>
      </c>
      <c r="I18">
        <v>47</v>
      </c>
      <c r="J18">
        <v>46</v>
      </c>
      <c r="K18" s="9">
        <v>280</v>
      </c>
      <c r="L18" t="s">
        <v>49</v>
      </c>
    </row>
    <row r="19" spans="1:12" x14ac:dyDescent="0.25">
      <c r="A19">
        <v>4</v>
      </c>
      <c r="B19" t="s">
        <v>68</v>
      </c>
      <c r="C19" t="s">
        <v>69</v>
      </c>
      <c r="D19" t="s">
        <v>49</v>
      </c>
      <c r="E19">
        <v>45</v>
      </c>
      <c r="F19">
        <v>43</v>
      </c>
      <c r="G19">
        <v>47</v>
      </c>
      <c r="H19">
        <v>46</v>
      </c>
      <c r="I19">
        <v>43</v>
      </c>
      <c r="J19">
        <v>44</v>
      </c>
      <c r="K19" s="9">
        <v>268</v>
      </c>
    </row>
    <row r="20" spans="1:12" x14ac:dyDescent="0.25">
      <c r="A20">
        <v>5</v>
      </c>
      <c r="B20" t="s">
        <v>101</v>
      </c>
      <c r="C20" t="s">
        <v>104</v>
      </c>
      <c r="D20" t="s">
        <v>49</v>
      </c>
      <c r="E20">
        <v>44</v>
      </c>
      <c r="F20">
        <v>47</v>
      </c>
      <c r="G20">
        <v>47</v>
      </c>
      <c r="H20">
        <v>45</v>
      </c>
      <c r="I20">
        <v>43</v>
      </c>
      <c r="J20">
        <v>47</v>
      </c>
      <c r="K20" s="9">
        <v>273</v>
      </c>
    </row>
    <row r="21" spans="1:12" x14ac:dyDescent="0.25">
      <c r="A21">
        <v>6</v>
      </c>
      <c r="B21" t="s">
        <v>87</v>
      </c>
      <c r="C21" t="s">
        <v>104</v>
      </c>
      <c r="D21" t="s">
        <v>49</v>
      </c>
      <c r="E21">
        <v>42</v>
      </c>
      <c r="F21">
        <v>44</v>
      </c>
      <c r="G21">
        <v>44</v>
      </c>
      <c r="H21">
        <v>46</v>
      </c>
      <c r="I21">
        <v>44</v>
      </c>
      <c r="J21">
        <v>47</v>
      </c>
      <c r="K21" s="9">
        <v>267</v>
      </c>
    </row>
    <row r="22" spans="1:12" x14ac:dyDescent="0.25">
      <c r="A22">
        <v>7</v>
      </c>
      <c r="B22" t="s">
        <v>107</v>
      </c>
      <c r="C22" t="s">
        <v>108</v>
      </c>
      <c r="D22" t="s">
        <v>49</v>
      </c>
      <c r="E22">
        <v>39</v>
      </c>
      <c r="F22">
        <v>40</v>
      </c>
      <c r="G22">
        <v>44</v>
      </c>
      <c r="H22">
        <v>43</v>
      </c>
      <c r="I22">
        <v>41</v>
      </c>
      <c r="J22">
        <v>44</v>
      </c>
      <c r="K22" s="9">
        <v>251</v>
      </c>
    </row>
    <row r="24" spans="1:12" x14ac:dyDescent="0.25">
      <c r="A24">
        <v>1</v>
      </c>
      <c r="B24" t="s">
        <v>84</v>
      </c>
      <c r="C24" t="s">
        <v>85</v>
      </c>
      <c r="D24" t="s">
        <v>124</v>
      </c>
      <c r="E24">
        <v>47</v>
      </c>
      <c r="F24">
        <v>46</v>
      </c>
      <c r="G24">
        <v>46</v>
      </c>
      <c r="H24">
        <v>48</v>
      </c>
      <c r="I24">
        <v>43</v>
      </c>
      <c r="J24">
        <v>47</v>
      </c>
      <c r="K24" s="9">
        <v>277</v>
      </c>
    </row>
    <row r="25" spans="1:12" x14ac:dyDescent="0.25">
      <c r="A25">
        <v>2</v>
      </c>
      <c r="B25" t="s">
        <v>44</v>
      </c>
      <c r="C25" t="s">
        <v>104</v>
      </c>
      <c r="D25" t="s">
        <v>124</v>
      </c>
      <c r="E25">
        <v>42</v>
      </c>
      <c r="F25">
        <v>40</v>
      </c>
      <c r="G25">
        <v>33</v>
      </c>
      <c r="H25">
        <v>40</v>
      </c>
      <c r="I25">
        <v>45</v>
      </c>
      <c r="J25">
        <v>41</v>
      </c>
      <c r="K25" s="9">
        <v>241</v>
      </c>
    </row>
    <row r="26" spans="1:12" x14ac:dyDescent="0.25">
      <c r="A26">
        <v>3</v>
      </c>
      <c r="B26" t="s">
        <v>21</v>
      </c>
      <c r="C26" t="s">
        <v>104</v>
      </c>
      <c r="D26" t="s">
        <v>124</v>
      </c>
      <c r="E26">
        <v>45</v>
      </c>
      <c r="F26">
        <v>47</v>
      </c>
      <c r="G26">
        <v>40</v>
      </c>
      <c r="H26">
        <v>42</v>
      </c>
      <c r="I26">
        <v>41</v>
      </c>
      <c r="J26">
        <v>40</v>
      </c>
      <c r="K26" s="9">
        <v>255</v>
      </c>
    </row>
    <row r="27" spans="1:12" x14ac:dyDescent="0.25">
      <c r="A27">
        <v>4</v>
      </c>
      <c r="B27" t="s">
        <v>15</v>
      </c>
      <c r="C27" t="s">
        <v>104</v>
      </c>
      <c r="D27" t="s">
        <v>124</v>
      </c>
      <c r="E27">
        <v>39</v>
      </c>
      <c r="F27">
        <v>43</v>
      </c>
      <c r="G27">
        <v>34</v>
      </c>
      <c r="H27">
        <v>33</v>
      </c>
      <c r="I27">
        <v>43</v>
      </c>
      <c r="J27">
        <v>40</v>
      </c>
      <c r="K27" s="9">
        <v>232</v>
      </c>
    </row>
    <row r="28" spans="1:12" x14ac:dyDescent="0.25">
      <c r="A28">
        <v>1</v>
      </c>
      <c r="B28" t="s">
        <v>110</v>
      </c>
      <c r="C28" t="s">
        <v>85</v>
      </c>
      <c r="D28" t="s">
        <v>136</v>
      </c>
      <c r="E28">
        <v>49</v>
      </c>
      <c r="F28">
        <v>47</v>
      </c>
      <c r="G28">
        <v>46</v>
      </c>
      <c r="H28">
        <v>44</v>
      </c>
      <c r="I28">
        <v>49</v>
      </c>
      <c r="J28">
        <v>48</v>
      </c>
      <c r="K28" s="9">
        <v>283</v>
      </c>
      <c r="L28" t="s">
        <v>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9"/>
  <sheetViews>
    <sheetView workbookViewId="0">
      <selection activeCell="W15" sqref="W15"/>
    </sheetView>
  </sheetViews>
  <sheetFormatPr defaultRowHeight="15" x14ac:dyDescent="0.25"/>
  <cols>
    <col min="2" max="2" width="26.5703125" bestFit="1" customWidth="1"/>
    <col min="3" max="3" width="17.7109375" customWidth="1"/>
    <col min="4" max="4" width="9.140625" style="9"/>
    <col min="5" max="8" width="6" style="9" customWidth="1"/>
    <col min="9" max="9" width="9.140625" style="9"/>
    <col min="10" max="13" width="6" style="9" customWidth="1"/>
    <col min="14" max="14" width="9.140625" style="9"/>
    <col min="15" max="18" width="6" style="9" customWidth="1"/>
    <col min="19" max="21" width="9.140625" style="9"/>
  </cols>
  <sheetData>
    <row r="1" spans="1:22" ht="15.75" x14ac:dyDescent="0.25">
      <c r="B1" s="1" t="s">
        <v>51</v>
      </c>
      <c r="C1" s="12" t="s">
        <v>54</v>
      </c>
    </row>
    <row r="2" spans="1:22" ht="15.75" x14ac:dyDescent="0.25">
      <c r="B2" s="1" t="s">
        <v>58</v>
      </c>
      <c r="C2" s="12" t="s">
        <v>59</v>
      </c>
      <c r="D2" s="9" t="s">
        <v>60</v>
      </c>
      <c r="E2" s="9">
        <v>1</v>
      </c>
      <c r="F2" s="9">
        <v>2</v>
      </c>
      <c r="G2" s="9">
        <v>3</v>
      </c>
      <c r="H2" s="9">
        <v>4</v>
      </c>
      <c r="I2" s="9" t="s">
        <v>61</v>
      </c>
      <c r="J2" s="9">
        <v>1</v>
      </c>
      <c r="K2" s="9">
        <v>2</v>
      </c>
      <c r="L2" s="9">
        <v>3</v>
      </c>
      <c r="M2" s="9">
        <v>4</v>
      </c>
      <c r="N2" s="9" t="s">
        <v>63</v>
      </c>
      <c r="O2" s="9">
        <v>1</v>
      </c>
      <c r="P2" s="9">
        <v>2</v>
      </c>
      <c r="Q2" s="9">
        <v>3</v>
      </c>
      <c r="R2" s="9">
        <v>4</v>
      </c>
      <c r="S2" s="9" t="s">
        <v>62</v>
      </c>
      <c r="T2" s="9" t="s">
        <v>64</v>
      </c>
      <c r="U2" s="9" t="s">
        <v>53</v>
      </c>
      <c r="V2" s="9" t="s">
        <v>6</v>
      </c>
    </row>
    <row r="3" spans="1:22" x14ac:dyDescent="0.25">
      <c r="A3">
        <v>1</v>
      </c>
      <c r="B3" t="s">
        <v>87</v>
      </c>
      <c r="C3" s="9" t="s">
        <v>104</v>
      </c>
      <c r="D3" s="9" t="s">
        <v>49</v>
      </c>
      <c r="E3" s="9">
        <v>33</v>
      </c>
      <c r="F3" s="9">
        <v>49</v>
      </c>
      <c r="G3" s="9">
        <v>45</v>
      </c>
      <c r="H3" s="9">
        <v>47</v>
      </c>
      <c r="I3" s="9">
        <v>174</v>
      </c>
      <c r="J3" s="9">
        <v>46</v>
      </c>
      <c r="K3" s="9">
        <v>50</v>
      </c>
      <c r="L3" s="9">
        <v>44</v>
      </c>
      <c r="M3" s="9">
        <v>45</v>
      </c>
      <c r="N3" s="9">
        <v>185</v>
      </c>
      <c r="O3" s="9">
        <v>43</v>
      </c>
      <c r="P3" s="9">
        <v>43</v>
      </c>
      <c r="Q3">
        <v>40</v>
      </c>
      <c r="R3">
        <v>45</v>
      </c>
      <c r="S3">
        <v>171</v>
      </c>
      <c r="T3">
        <v>530</v>
      </c>
      <c r="U3" s="3">
        <v>9</v>
      </c>
    </row>
    <row r="4" spans="1:22" x14ac:dyDescent="0.25">
      <c r="A4">
        <v>2</v>
      </c>
      <c r="B4" t="s">
        <v>101</v>
      </c>
      <c r="C4" s="9" t="s">
        <v>85</v>
      </c>
      <c r="D4" s="9" t="s">
        <v>49</v>
      </c>
      <c r="E4" s="9">
        <v>35</v>
      </c>
      <c r="F4" s="9">
        <v>48</v>
      </c>
      <c r="G4" s="9">
        <v>46</v>
      </c>
      <c r="H4" s="9">
        <v>48</v>
      </c>
      <c r="I4" s="9">
        <v>177</v>
      </c>
      <c r="J4" s="9">
        <v>48</v>
      </c>
      <c r="K4" s="9">
        <v>45</v>
      </c>
      <c r="L4" s="9">
        <v>45</v>
      </c>
      <c r="M4" s="9">
        <v>45</v>
      </c>
      <c r="N4" s="9">
        <v>183</v>
      </c>
      <c r="O4" s="9">
        <v>41</v>
      </c>
      <c r="P4" s="9">
        <v>42</v>
      </c>
      <c r="Q4">
        <v>39</v>
      </c>
      <c r="R4">
        <v>42</v>
      </c>
      <c r="S4">
        <v>164</v>
      </c>
      <c r="T4">
        <v>524</v>
      </c>
      <c r="U4" s="3">
        <v>5</v>
      </c>
    </row>
    <row r="6" spans="1:22" x14ac:dyDescent="0.25">
      <c r="A6">
        <v>1</v>
      </c>
      <c r="B6" t="s">
        <v>41</v>
      </c>
      <c r="C6" s="9" t="s">
        <v>27</v>
      </c>
      <c r="D6" s="9" t="s">
        <v>124</v>
      </c>
      <c r="E6" s="9">
        <v>43</v>
      </c>
      <c r="F6" s="9">
        <v>47</v>
      </c>
      <c r="G6" s="9">
        <v>47</v>
      </c>
      <c r="H6" s="9">
        <v>48</v>
      </c>
      <c r="I6" s="9">
        <v>185</v>
      </c>
      <c r="J6" s="9">
        <v>45</v>
      </c>
      <c r="K6" s="9">
        <v>49</v>
      </c>
      <c r="L6" s="9">
        <v>45</v>
      </c>
      <c r="M6" s="9">
        <v>47</v>
      </c>
      <c r="N6" s="9">
        <v>186</v>
      </c>
      <c r="O6" s="9">
        <v>45</v>
      </c>
      <c r="P6" s="9">
        <v>47</v>
      </c>
      <c r="Q6">
        <v>48</v>
      </c>
      <c r="R6">
        <v>44</v>
      </c>
      <c r="S6">
        <v>184</v>
      </c>
      <c r="T6">
        <v>555</v>
      </c>
      <c r="U6" s="3">
        <v>10</v>
      </c>
      <c r="V6" t="s">
        <v>50</v>
      </c>
    </row>
    <row r="7" spans="1:22" x14ac:dyDescent="0.25">
      <c r="A7">
        <v>2</v>
      </c>
      <c r="B7" t="s">
        <v>123</v>
      </c>
      <c r="C7" s="9" t="s">
        <v>94</v>
      </c>
      <c r="D7" s="9" t="s">
        <v>124</v>
      </c>
      <c r="E7" s="9">
        <v>49</v>
      </c>
      <c r="F7" s="9">
        <v>45</v>
      </c>
      <c r="G7" s="9">
        <v>47</v>
      </c>
      <c r="H7" s="9">
        <v>49</v>
      </c>
      <c r="I7" s="9">
        <v>190</v>
      </c>
      <c r="J7" s="9">
        <v>47</v>
      </c>
      <c r="K7" s="9">
        <v>40</v>
      </c>
      <c r="L7" s="9">
        <v>46</v>
      </c>
      <c r="M7" s="9">
        <v>48</v>
      </c>
      <c r="N7" s="9">
        <v>181</v>
      </c>
      <c r="O7" s="9">
        <v>46</v>
      </c>
      <c r="P7" s="9">
        <v>38</v>
      </c>
      <c r="Q7">
        <v>46</v>
      </c>
      <c r="R7">
        <v>45</v>
      </c>
      <c r="S7">
        <v>175</v>
      </c>
      <c r="T7">
        <v>546</v>
      </c>
      <c r="U7" s="3">
        <v>8</v>
      </c>
      <c r="V7" t="s">
        <v>130</v>
      </c>
    </row>
    <row r="8" spans="1:22" x14ac:dyDescent="0.25">
      <c r="A8">
        <v>3</v>
      </c>
      <c r="B8" t="s">
        <v>21</v>
      </c>
      <c r="C8" s="9" t="s">
        <v>104</v>
      </c>
      <c r="D8" s="9" t="s">
        <v>124</v>
      </c>
      <c r="E8" s="9">
        <v>46</v>
      </c>
      <c r="F8" s="9">
        <v>43</v>
      </c>
      <c r="G8" s="9">
        <v>41</v>
      </c>
      <c r="H8" s="9">
        <v>44</v>
      </c>
      <c r="I8" s="9">
        <v>174</v>
      </c>
      <c r="J8" s="9">
        <v>45</v>
      </c>
      <c r="K8" s="9">
        <v>41</v>
      </c>
      <c r="L8" s="9">
        <v>48</v>
      </c>
      <c r="M8" s="9">
        <v>48</v>
      </c>
      <c r="N8" s="9">
        <v>182</v>
      </c>
      <c r="O8" s="9">
        <v>42</v>
      </c>
      <c r="P8" s="9">
        <v>47</v>
      </c>
      <c r="Q8">
        <v>42</v>
      </c>
      <c r="R8">
        <v>42</v>
      </c>
      <c r="S8">
        <v>173</v>
      </c>
      <c r="T8">
        <v>529</v>
      </c>
      <c r="U8" s="3">
        <v>6</v>
      </c>
      <c r="V8" t="s">
        <v>130</v>
      </c>
    </row>
    <row r="9" spans="1:22" x14ac:dyDescent="0.25">
      <c r="A9">
        <v>4</v>
      </c>
      <c r="B9" t="s">
        <v>38</v>
      </c>
      <c r="C9" s="9" t="s">
        <v>27</v>
      </c>
      <c r="D9" s="9" t="s">
        <v>124</v>
      </c>
      <c r="E9" s="9">
        <v>46</v>
      </c>
      <c r="F9" s="9">
        <v>43</v>
      </c>
      <c r="G9" s="9">
        <v>43</v>
      </c>
      <c r="H9" s="9">
        <v>45</v>
      </c>
      <c r="I9" s="9">
        <v>177</v>
      </c>
      <c r="J9" s="9">
        <v>44</v>
      </c>
      <c r="K9" s="9">
        <v>43</v>
      </c>
      <c r="L9" s="9">
        <v>45</v>
      </c>
      <c r="M9" s="9">
        <v>48</v>
      </c>
      <c r="N9" s="9">
        <v>180</v>
      </c>
      <c r="O9" s="9">
        <v>41</v>
      </c>
      <c r="P9" s="9">
        <v>41</v>
      </c>
      <c r="Q9" s="9">
        <v>44</v>
      </c>
      <c r="R9" s="9">
        <v>44</v>
      </c>
      <c r="S9">
        <v>170</v>
      </c>
      <c r="T9">
        <v>527</v>
      </c>
      <c r="U9" s="3">
        <v>10</v>
      </c>
    </row>
    <row r="10" spans="1:22" x14ac:dyDescent="0.25">
      <c r="A10">
        <v>5</v>
      </c>
      <c r="B10" t="s">
        <v>44</v>
      </c>
      <c r="C10" s="9" t="s">
        <v>69</v>
      </c>
      <c r="D10" s="9" t="s">
        <v>124</v>
      </c>
      <c r="E10" s="9">
        <v>43</v>
      </c>
      <c r="F10" s="9">
        <v>45</v>
      </c>
      <c r="G10" s="9">
        <v>37</v>
      </c>
      <c r="H10" s="9">
        <v>39</v>
      </c>
      <c r="I10" s="9">
        <v>164</v>
      </c>
      <c r="J10" s="9">
        <v>42</v>
      </c>
      <c r="K10" s="9">
        <v>46</v>
      </c>
      <c r="L10" s="9">
        <v>42</v>
      </c>
      <c r="M10" s="9">
        <v>44</v>
      </c>
      <c r="N10" s="9">
        <v>174</v>
      </c>
      <c r="O10" s="9">
        <v>43</v>
      </c>
      <c r="P10" s="9">
        <v>36</v>
      </c>
      <c r="Q10">
        <v>45</v>
      </c>
      <c r="R10">
        <v>38</v>
      </c>
      <c r="S10">
        <v>162</v>
      </c>
      <c r="T10">
        <v>500</v>
      </c>
      <c r="U10" s="3">
        <v>5</v>
      </c>
    </row>
    <row r="11" spans="1:22" x14ac:dyDescent="0.25">
      <c r="A11">
        <v>6</v>
      </c>
      <c r="B11" t="s">
        <v>125</v>
      </c>
      <c r="C11" s="9" t="s">
        <v>104</v>
      </c>
      <c r="D11" s="9" t="s">
        <v>124</v>
      </c>
      <c r="E11" s="9">
        <v>40</v>
      </c>
      <c r="F11" s="9">
        <v>39</v>
      </c>
      <c r="G11" s="9">
        <v>38</v>
      </c>
      <c r="H11" s="9">
        <v>45</v>
      </c>
      <c r="I11" s="9">
        <v>162</v>
      </c>
      <c r="J11" s="9">
        <v>37</v>
      </c>
      <c r="K11" s="9">
        <v>45</v>
      </c>
      <c r="L11" s="9">
        <v>45</v>
      </c>
      <c r="M11" s="9">
        <v>42</v>
      </c>
      <c r="N11" s="9">
        <v>169</v>
      </c>
      <c r="O11" s="9">
        <v>43</v>
      </c>
      <c r="P11" s="9">
        <v>43</v>
      </c>
      <c r="Q11">
        <v>35</v>
      </c>
      <c r="R11">
        <v>42</v>
      </c>
      <c r="S11">
        <v>163</v>
      </c>
      <c r="T11">
        <v>494</v>
      </c>
      <c r="U11" s="3">
        <v>3</v>
      </c>
    </row>
    <row r="12" spans="1:22" x14ac:dyDescent="0.25">
      <c r="A12">
        <v>7</v>
      </c>
      <c r="B12" t="s">
        <v>126</v>
      </c>
      <c r="C12" s="9" t="s">
        <v>104</v>
      </c>
      <c r="D12" s="9" t="s">
        <v>124</v>
      </c>
      <c r="E12" s="9">
        <v>34</v>
      </c>
      <c r="F12" s="9">
        <v>48</v>
      </c>
      <c r="G12" s="9">
        <v>31</v>
      </c>
      <c r="H12" s="9">
        <v>43</v>
      </c>
      <c r="I12" s="9">
        <v>156</v>
      </c>
      <c r="J12" s="9">
        <v>37</v>
      </c>
      <c r="K12" s="9">
        <v>42</v>
      </c>
      <c r="L12" s="9">
        <v>44</v>
      </c>
      <c r="M12" s="9">
        <v>40</v>
      </c>
      <c r="N12" s="9">
        <v>163</v>
      </c>
      <c r="O12" s="9">
        <v>42</v>
      </c>
      <c r="P12" s="9">
        <v>27</v>
      </c>
      <c r="Q12">
        <v>39</v>
      </c>
      <c r="R12">
        <v>34</v>
      </c>
      <c r="S12">
        <v>142</v>
      </c>
      <c r="T12">
        <v>461</v>
      </c>
      <c r="U12" s="3">
        <v>1</v>
      </c>
    </row>
    <row r="13" spans="1:22" x14ac:dyDescent="0.25">
      <c r="A13">
        <v>8</v>
      </c>
      <c r="B13" t="s">
        <v>15</v>
      </c>
      <c r="C13" s="9" t="s">
        <v>104</v>
      </c>
      <c r="D13" s="9" t="s">
        <v>124</v>
      </c>
      <c r="E13" s="9">
        <v>30</v>
      </c>
      <c r="F13" s="9">
        <v>40</v>
      </c>
      <c r="G13" s="9">
        <v>36</v>
      </c>
      <c r="H13" s="9">
        <v>38</v>
      </c>
      <c r="I13" s="9">
        <v>144</v>
      </c>
      <c r="J13" s="9">
        <v>43</v>
      </c>
      <c r="K13" s="9">
        <v>34</v>
      </c>
      <c r="L13" s="9">
        <v>39</v>
      </c>
      <c r="M13" s="9">
        <v>41</v>
      </c>
      <c r="N13" s="9">
        <v>157</v>
      </c>
      <c r="O13" s="9">
        <v>44</v>
      </c>
      <c r="P13" s="9">
        <v>44</v>
      </c>
      <c r="Q13">
        <v>42</v>
      </c>
      <c r="R13">
        <v>29</v>
      </c>
      <c r="S13">
        <v>159</v>
      </c>
      <c r="T13">
        <v>460</v>
      </c>
      <c r="U13" s="3">
        <v>5</v>
      </c>
    </row>
    <row r="14" spans="1:22" x14ac:dyDescent="0.25">
      <c r="A14">
        <v>9</v>
      </c>
      <c r="B14" t="s">
        <v>45</v>
      </c>
      <c r="C14" s="9" t="s">
        <v>104</v>
      </c>
      <c r="D14" s="9" t="s">
        <v>124</v>
      </c>
      <c r="E14" s="9">
        <v>28</v>
      </c>
      <c r="F14" s="9">
        <v>23</v>
      </c>
      <c r="G14" s="9">
        <v>44</v>
      </c>
      <c r="H14" s="9">
        <v>43</v>
      </c>
      <c r="I14" s="9">
        <v>138</v>
      </c>
      <c r="J14" s="9">
        <v>36</v>
      </c>
      <c r="K14" s="9">
        <v>41</v>
      </c>
      <c r="L14" s="9">
        <v>39</v>
      </c>
      <c r="M14" s="9">
        <v>34</v>
      </c>
      <c r="N14" s="9">
        <v>150</v>
      </c>
      <c r="O14" s="9">
        <v>43</v>
      </c>
      <c r="P14" s="9">
        <v>36</v>
      </c>
      <c r="Q14" s="9">
        <v>45</v>
      </c>
      <c r="R14" s="9">
        <v>31</v>
      </c>
      <c r="S14">
        <v>155</v>
      </c>
      <c r="T14">
        <v>443</v>
      </c>
      <c r="U14" s="9">
        <v>2</v>
      </c>
    </row>
    <row r="15" spans="1:22" x14ac:dyDescent="0.25">
      <c r="A15">
        <v>10</v>
      </c>
      <c r="B15" t="s">
        <v>127</v>
      </c>
      <c r="C15" s="9" t="s">
        <v>104</v>
      </c>
      <c r="D15" s="9" t="s">
        <v>124</v>
      </c>
      <c r="E15" s="9">
        <v>35</v>
      </c>
      <c r="F15" s="9">
        <v>43</v>
      </c>
      <c r="G15" s="9">
        <v>42</v>
      </c>
      <c r="H15" s="9">
        <v>37</v>
      </c>
      <c r="I15" s="9">
        <v>157</v>
      </c>
      <c r="J15" s="9">
        <v>36</v>
      </c>
      <c r="K15" s="9">
        <v>38</v>
      </c>
      <c r="L15" s="9">
        <v>39</v>
      </c>
      <c r="M15" s="9">
        <v>37</v>
      </c>
      <c r="N15" s="9">
        <v>150</v>
      </c>
      <c r="O15" s="9">
        <v>41</v>
      </c>
      <c r="P15" s="9">
        <v>40</v>
      </c>
      <c r="Q15">
        <v>13</v>
      </c>
      <c r="R15">
        <v>28</v>
      </c>
      <c r="S15">
        <v>176</v>
      </c>
      <c r="T15">
        <v>429</v>
      </c>
      <c r="U15" s="3">
        <v>3</v>
      </c>
    </row>
    <row r="16" spans="1:22" x14ac:dyDescent="0.25">
      <c r="C16" s="9"/>
      <c r="S16"/>
      <c r="T16"/>
      <c r="U16" s="3"/>
    </row>
    <row r="17" spans="1:21" x14ac:dyDescent="0.25">
      <c r="A17">
        <v>1</v>
      </c>
      <c r="B17" t="s">
        <v>68</v>
      </c>
      <c r="C17" s="9" t="s">
        <v>69</v>
      </c>
      <c r="D17" s="9" t="s">
        <v>128</v>
      </c>
      <c r="E17" s="9">
        <v>46</v>
      </c>
      <c r="F17" s="9">
        <v>44</v>
      </c>
      <c r="G17" s="9">
        <v>48</v>
      </c>
      <c r="H17" s="9">
        <v>45</v>
      </c>
      <c r="I17" s="9">
        <v>183</v>
      </c>
      <c r="J17" s="9">
        <v>43</v>
      </c>
      <c r="K17" s="9">
        <v>43</v>
      </c>
      <c r="L17" s="9">
        <v>45</v>
      </c>
      <c r="M17" s="9">
        <v>45</v>
      </c>
      <c r="N17" s="9">
        <v>176</v>
      </c>
      <c r="O17" s="9">
        <v>38</v>
      </c>
      <c r="P17" s="9">
        <v>44</v>
      </c>
      <c r="Q17" s="9">
        <v>38</v>
      </c>
      <c r="R17" s="9">
        <v>36</v>
      </c>
      <c r="S17">
        <v>156</v>
      </c>
      <c r="T17">
        <v>515</v>
      </c>
      <c r="U17" s="3">
        <v>9</v>
      </c>
    </row>
    <row r="18" spans="1:21" x14ac:dyDescent="0.25">
      <c r="C18" s="9"/>
      <c r="S18"/>
      <c r="T18"/>
      <c r="U18" s="3"/>
    </row>
    <row r="19" spans="1:21" x14ac:dyDescent="0.25">
      <c r="A19">
        <v>1</v>
      </c>
      <c r="B19" t="s">
        <v>105</v>
      </c>
      <c r="C19" s="9" t="s">
        <v>106</v>
      </c>
      <c r="D19" s="9" t="s">
        <v>129</v>
      </c>
      <c r="E19" s="9">
        <v>40</v>
      </c>
      <c r="F19" s="9">
        <v>42</v>
      </c>
      <c r="G19" s="9">
        <v>45</v>
      </c>
      <c r="H19" s="9">
        <v>45</v>
      </c>
      <c r="I19" s="9">
        <v>172</v>
      </c>
      <c r="J19" s="9">
        <v>34</v>
      </c>
      <c r="K19" s="9">
        <v>31</v>
      </c>
      <c r="L19" s="9">
        <v>33</v>
      </c>
      <c r="M19" s="9">
        <v>40</v>
      </c>
      <c r="N19" s="9">
        <v>138</v>
      </c>
      <c r="O19" s="9">
        <v>24</v>
      </c>
      <c r="P19" s="9">
        <v>38</v>
      </c>
      <c r="Q19" s="9">
        <v>27</v>
      </c>
      <c r="R19" s="9">
        <v>34</v>
      </c>
      <c r="S19">
        <v>123</v>
      </c>
      <c r="T19">
        <v>433</v>
      </c>
      <c r="U19" s="3">
        <v>1</v>
      </c>
    </row>
  </sheetData>
  <sortState xmlns:xlrd2="http://schemas.microsoft.com/office/spreadsheetml/2017/richdata2" ref="A6:U15">
    <sortCondition ref="D6:D15"/>
    <sortCondition descending="1" ref="T6:T15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6FCA3-C0E8-4FB7-91FD-931D53505A9C}">
  <dimension ref="A2:T6"/>
  <sheetViews>
    <sheetView workbookViewId="0">
      <selection activeCell="AE22" sqref="AE22"/>
    </sheetView>
  </sheetViews>
  <sheetFormatPr defaultRowHeight="15" x14ac:dyDescent="0.25"/>
  <cols>
    <col min="1" max="1" width="2" bestFit="1" customWidth="1"/>
    <col min="2" max="2" width="16.85546875" bestFit="1" customWidth="1"/>
    <col min="3" max="3" width="13.28515625" bestFit="1" customWidth="1"/>
    <col min="4" max="4" width="5.85546875" bestFit="1" customWidth="1"/>
    <col min="5" max="10" width="3" style="3" bestFit="1" customWidth="1"/>
    <col min="11" max="11" width="6.5703125" style="9" bestFit="1" customWidth="1"/>
    <col min="12" max="17" width="3" style="3" bestFit="1" customWidth="1"/>
    <col min="18" max="18" width="6.5703125" style="9" bestFit="1" customWidth="1"/>
    <col min="19" max="19" width="4" style="3" bestFit="1" customWidth="1"/>
    <col min="20" max="20" width="3" style="3" bestFit="1" customWidth="1"/>
  </cols>
  <sheetData>
    <row r="2" spans="1:20" x14ac:dyDescent="0.25">
      <c r="B2" t="s">
        <v>119</v>
      </c>
    </row>
    <row r="3" spans="1:20" x14ac:dyDescent="0.25">
      <c r="B3" t="s">
        <v>76</v>
      </c>
      <c r="D3" t="s">
        <v>114</v>
      </c>
      <c r="E3" s="3" t="s">
        <v>120</v>
      </c>
      <c r="F3" s="3" t="s">
        <v>120</v>
      </c>
      <c r="G3" s="3" t="s">
        <v>121</v>
      </c>
      <c r="H3" s="3" t="s">
        <v>121</v>
      </c>
      <c r="I3" s="3" t="s">
        <v>122</v>
      </c>
      <c r="J3" s="3" t="s">
        <v>122</v>
      </c>
      <c r="K3" s="9" t="s">
        <v>115</v>
      </c>
      <c r="L3" s="3" t="s">
        <v>120</v>
      </c>
      <c r="M3" s="3" t="s">
        <v>120</v>
      </c>
      <c r="N3" s="3" t="s">
        <v>121</v>
      </c>
      <c r="O3" s="3" t="s">
        <v>121</v>
      </c>
      <c r="P3" s="3" t="s">
        <v>122</v>
      </c>
      <c r="Q3" s="3" t="s">
        <v>122</v>
      </c>
      <c r="R3" s="9" t="s">
        <v>116</v>
      </c>
      <c r="S3" s="3" t="s">
        <v>117</v>
      </c>
      <c r="T3" s="3" t="s">
        <v>53</v>
      </c>
    </row>
    <row r="4" spans="1:20" x14ac:dyDescent="0.25">
      <c r="A4" s="12">
        <v>1</v>
      </c>
      <c r="B4" t="s">
        <v>118</v>
      </c>
      <c r="C4" t="s">
        <v>104</v>
      </c>
      <c r="D4" t="s">
        <v>109</v>
      </c>
      <c r="E4" s="3">
        <v>48</v>
      </c>
      <c r="F4" s="3">
        <v>48</v>
      </c>
      <c r="G4" s="3">
        <v>46</v>
      </c>
      <c r="H4" s="3">
        <v>45</v>
      </c>
      <c r="I4" s="3">
        <v>42</v>
      </c>
      <c r="J4" s="3">
        <v>34</v>
      </c>
      <c r="K4" s="9">
        <v>263</v>
      </c>
      <c r="L4" s="3">
        <v>43</v>
      </c>
      <c r="M4" s="3">
        <v>47</v>
      </c>
      <c r="N4" s="3">
        <v>47</v>
      </c>
      <c r="O4" s="3">
        <v>47</v>
      </c>
      <c r="P4" s="3">
        <v>47</v>
      </c>
      <c r="Q4" s="3">
        <v>32</v>
      </c>
      <c r="R4" s="9">
        <v>263</v>
      </c>
      <c r="S4" s="3">
        <v>526</v>
      </c>
      <c r="T4" s="3">
        <v>12</v>
      </c>
    </row>
    <row r="5" spans="1:20" x14ac:dyDescent="0.25">
      <c r="A5" s="12">
        <v>2</v>
      </c>
      <c r="B5" t="s">
        <v>68</v>
      </c>
      <c r="C5" t="s">
        <v>69</v>
      </c>
      <c r="D5" t="s">
        <v>109</v>
      </c>
      <c r="E5" s="3">
        <v>41</v>
      </c>
      <c r="F5" s="3">
        <v>39</v>
      </c>
      <c r="G5" s="3">
        <v>37</v>
      </c>
      <c r="H5" s="3">
        <v>43</v>
      </c>
      <c r="I5" s="3">
        <v>33</v>
      </c>
      <c r="J5" s="3">
        <v>27</v>
      </c>
      <c r="K5" s="9">
        <v>220</v>
      </c>
      <c r="L5" s="3">
        <v>47</v>
      </c>
      <c r="M5" s="3">
        <v>43</v>
      </c>
      <c r="N5" s="3">
        <v>41</v>
      </c>
      <c r="O5" s="3">
        <v>50</v>
      </c>
      <c r="P5" s="3">
        <v>34</v>
      </c>
      <c r="Q5" s="3">
        <v>33</v>
      </c>
      <c r="R5" s="9">
        <v>248</v>
      </c>
      <c r="S5" s="3">
        <v>468</v>
      </c>
      <c r="T5" s="3">
        <v>6</v>
      </c>
    </row>
    <row r="6" spans="1:20" x14ac:dyDescent="0.25">
      <c r="A6" s="12">
        <v>3</v>
      </c>
      <c r="B6" t="s">
        <v>105</v>
      </c>
      <c r="C6" t="s">
        <v>106</v>
      </c>
      <c r="D6" t="s">
        <v>109</v>
      </c>
      <c r="E6" s="3">
        <v>42</v>
      </c>
      <c r="F6" s="3">
        <v>47</v>
      </c>
      <c r="G6" s="3">
        <v>45</v>
      </c>
      <c r="H6" s="3">
        <v>41</v>
      </c>
      <c r="I6" s="3">
        <v>21</v>
      </c>
      <c r="J6" s="3">
        <v>28</v>
      </c>
      <c r="K6" s="9">
        <v>224</v>
      </c>
      <c r="L6" s="3">
        <v>48</v>
      </c>
      <c r="M6" s="3">
        <v>42</v>
      </c>
      <c r="N6" s="3">
        <v>43</v>
      </c>
      <c r="O6" s="3">
        <v>39</v>
      </c>
      <c r="P6" s="3">
        <v>26</v>
      </c>
      <c r="Q6" s="3">
        <v>21</v>
      </c>
      <c r="R6" s="9">
        <v>219</v>
      </c>
      <c r="S6" s="3">
        <v>443</v>
      </c>
      <c r="T6" s="3">
        <v>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11</vt:i4>
      </vt:variant>
    </vt:vector>
  </HeadingPairs>
  <TitlesOfParts>
    <vt:vector size="11" baseType="lpstr">
      <vt:lpstr>Fält 22 juni</vt:lpstr>
      <vt:lpstr>Prec 23 juni</vt:lpstr>
      <vt:lpstr>Standard 24 juni</vt:lpstr>
      <vt:lpstr>Sport Grov 24 juni</vt:lpstr>
      <vt:lpstr>Kretsbanskjutning 24 juni</vt:lpstr>
      <vt:lpstr>Sport Grov 25 juni</vt:lpstr>
      <vt:lpstr>Kretsbanskjutning 25 juni</vt:lpstr>
      <vt:lpstr>Milsnabb 25 juni</vt:lpstr>
      <vt:lpstr>Snabbpistol 25 juni</vt:lpstr>
      <vt:lpstr>Milsnabb 26 juni</vt:lpstr>
      <vt:lpstr>Fält KM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Bosse</dc:creator>
  <cp:lastModifiedBy>Anders Khemi</cp:lastModifiedBy>
  <dcterms:created xsi:type="dcterms:W3CDTF">2020-06-22T19:05:54Z</dcterms:created>
  <dcterms:modified xsi:type="dcterms:W3CDTF">2020-06-27T15:44:10Z</dcterms:modified>
</cp:coreProperties>
</file>