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daniel.gard\Downloads\"/>
    </mc:Choice>
  </mc:AlternateContent>
  <xr:revisionPtr revIDLastSave="0" documentId="13_ncr:1_{3F5BE42F-CE94-49C8-81EF-BC7B78446E6D}" xr6:coauthVersionLast="45" xr6:coauthVersionMax="45" xr10:uidLastSave="{00000000-0000-0000-0000-000000000000}"/>
  <bookViews>
    <workbookView xWindow="-16560" yWindow="-4605" windowWidth="15375" windowHeight="223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29" i="3" l="1"/>
  <c r="Y229" i="3"/>
  <c r="X229" i="3"/>
  <c r="X230" i="3" s="1"/>
  <c r="Z228" i="3"/>
  <c r="Y228" i="3"/>
  <c r="X228" i="3"/>
  <c r="Z227" i="3"/>
  <c r="Z230" i="3" s="1"/>
  <c r="Y227" i="3"/>
  <c r="Y230" i="3" s="1"/>
  <c r="X227" i="3"/>
  <c r="Z224" i="3"/>
  <c r="Y224" i="3"/>
  <c r="X224" i="3"/>
  <c r="X225" i="3" s="1"/>
  <c r="Z223" i="3"/>
  <c r="Y223" i="3"/>
  <c r="X223" i="3"/>
  <c r="Z222" i="3"/>
  <c r="Z225" i="3" s="1"/>
  <c r="Y222" i="3"/>
  <c r="Y225" i="3" s="1"/>
  <c r="X222" i="3"/>
  <c r="Z219" i="3"/>
  <c r="Y219" i="3"/>
  <c r="X219" i="3"/>
  <c r="X220" i="3" s="1"/>
  <c r="Z218" i="3"/>
  <c r="Y218" i="3"/>
  <c r="X218" i="3"/>
  <c r="Z217" i="3"/>
  <c r="Z220" i="3" s="1"/>
  <c r="Y217" i="3"/>
  <c r="Y220" i="3" s="1"/>
  <c r="X217" i="3"/>
  <c r="Z214" i="3"/>
  <c r="Y214" i="3"/>
  <c r="X214" i="3"/>
  <c r="X215" i="3" s="1"/>
  <c r="Z213" i="3"/>
  <c r="Y213" i="3"/>
  <c r="X213" i="3"/>
  <c r="Z212" i="3"/>
  <c r="Z215" i="3" s="1"/>
  <c r="Y212" i="3"/>
  <c r="Y215" i="3" s="1"/>
  <c r="X212" i="3"/>
  <c r="Z209" i="3"/>
  <c r="Y209" i="3"/>
  <c r="X209" i="3"/>
  <c r="X210" i="3" s="1"/>
  <c r="Z208" i="3"/>
  <c r="Y208" i="3"/>
  <c r="X208" i="3"/>
  <c r="Z207" i="3"/>
  <c r="Z210" i="3" s="1"/>
  <c r="Y207" i="3"/>
  <c r="Y210" i="3" s="1"/>
  <c r="X207" i="3"/>
  <c r="Z204" i="3"/>
  <c r="Y204" i="3"/>
  <c r="X204" i="3"/>
  <c r="X205" i="3" s="1"/>
  <c r="Z203" i="3"/>
  <c r="Y203" i="3"/>
  <c r="X203" i="3"/>
  <c r="Z202" i="3"/>
  <c r="Z205" i="3" s="1"/>
  <c r="Y202" i="3"/>
  <c r="Y205" i="3" s="1"/>
  <c r="X202" i="3"/>
  <c r="Z199" i="3"/>
  <c r="Y199" i="3"/>
  <c r="X199" i="3"/>
  <c r="X200" i="3" s="1"/>
  <c r="Z198" i="3"/>
  <c r="Y198" i="3"/>
  <c r="X198" i="3"/>
  <c r="Z197" i="3"/>
  <c r="Z200" i="3" s="1"/>
  <c r="Y197" i="3"/>
  <c r="Y200" i="3" s="1"/>
  <c r="X197" i="3"/>
  <c r="Z194" i="3"/>
  <c r="Y194" i="3"/>
  <c r="X194" i="3"/>
  <c r="X195" i="3" s="1"/>
  <c r="Z193" i="3"/>
  <c r="Y193" i="3"/>
  <c r="X193" i="3"/>
  <c r="Z192" i="3"/>
  <c r="Z195" i="3" s="1"/>
  <c r="Y192" i="3"/>
  <c r="Y195" i="3" s="1"/>
  <c r="X192" i="3"/>
  <c r="Z189" i="3"/>
  <c r="Y189" i="3"/>
  <c r="X189" i="3"/>
  <c r="X190" i="3" s="1"/>
  <c r="Z188" i="3"/>
  <c r="Y188" i="3"/>
  <c r="X188" i="3"/>
  <c r="Z187" i="3"/>
  <c r="Z190" i="3" s="1"/>
  <c r="Y187" i="3"/>
  <c r="Y190" i="3" s="1"/>
  <c r="X187" i="3"/>
  <c r="Z184" i="3"/>
  <c r="Y184" i="3"/>
  <c r="X184" i="3"/>
  <c r="X185" i="3" s="1"/>
  <c r="Z183" i="3"/>
  <c r="Y183" i="3"/>
  <c r="X183" i="3"/>
  <c r="Z182" i="3"/>
  <c r="Z185" i="3" s="1"/>
  <c r="Y182" i="3"/>
  <c r="Y185" i="3" s="1"/>
  <c r="X182" i="3"/>
  <c r="Z179" i="3"/>
  <c r="Y179" i="3"/>
  <c r="X179" i="3"/>
  <c r="X180" i="3" s="1"/>
  <c r="Z178" i="3"/>
  <c r="Y178" i="3"/>
  <c r="X178" i="3"/>
  <c r="Z177" i="3"/>
  <c r="Z180" i="3" s="1"/>
  <c r="Y177" i="3"/>
  <c r="Y180" i="3" s="1"/>
  <c r="X177" i="3"/>
  <c r="Z174" i="3"/>
  <c r="Y174" i="3"/>
  <c r="X174" i="3"/>
  <c r="X175" i="3" s="1"/>
  <c r="Z173" i="3"/>
  <c r="Y173" i="3"/>
  <c r="X173" i="3"/>
  <c r="Z172" i="3"/>
  <c r="Z175" i="3" s="1"/>
  <c r="Y172" i="3"/>
  <c r="Y175" i="3" s="1"/>
  <c r="X172" i="3"/>
  <c r="Z169" i="3"/>
  <c r="Y169" i="3"/>
  <c r="X169" i="3"/>
  <c r="X170" i="3" s="1"/>
  <c r="Z168" i="3"/>
  <c r="Y168" i="3"/>
  <c r="X168" i="3"/>
  <c r="Z167" i="3"/>
  <c r="Z170" i="3" s="1"/>
  <c r="Y167" i="3"/>
  <c r="Y170" i="3" s="1"/>
  <c r="X167" i="3"/>
  <c r="Z164" i="3"/>
  <c r="Y164" i="3"/>
  <c r="X164" i="3"/>
  <c r="X165" i="3" s="1"/>
  <c r="Z163" i="3"/>
  <c r="Y163" i="3"/>
  <c r="X163" i="3"/>
  <c r="Z162" i="3"/>
  <c r="Z165" i="3" s="1"/>
  <c r="Y162" i="3"/>
  <c r="Y165" i="3" s="1"/>
  <c r="X162" i="3"/>
  <c r="Z159" i="3"/>
  <c r="Y159" i="3"/>
  <c r="X159" i="3"/>
  <c r="X160" i="3" s="1"/>
  <c r="Z158" i="3"/>
  <c r="Y158" i="3"/>
  <c r="X158" i="3"/>
  <c r="Z157" i="3"/>
  <c r="Z160" i="3" s="1"/>
  <c r="Y157" i="3"/>
  <c r="Y160" i="3" s="1"/>
  <c r="X157" i="3"/>
  <c r="Z154" i="3"/>
  <c r="Y154" i="3"/>
  <c r="X154" i="3"/>
  <c r="X155" i="3" s="1"/>
  <c r="Z153" i="3"/>
  <c r="Y153" i="3"/>
  <c r="X153" i="3"/>
  <c r="Z152" i="3"/>
  <c r="Z155" i="3" s="1"/>
  <c r="Y152" i="3"/>
  <c r="Y155" i="3" s="1"/>
  <c r="X152" i="3"/>
  <c r="Z149" i="3"/>
  <c r="Y149" i="3"/>
  <c r="X149" i="3"/>
  <c r="X150" i="3" s="1"/>
  <c r="Z148" i="3"/>
  <c r="Y148" i="3"/>
  <c r="X148" i="3"/>
  <c r="Z147" i="3"/>
  <c r="Z150" i="3" s="1"/>
  <c r="Y147" i="3"/>
  <c r="Y150" i="3" s="1"/>
  <c r="X147" i="3"/>
  <c r="Z144" i="3"/>
  <c r="Y144" i="3"/>
  <c r="X144" i="3"/>
  <c r="X145" i="3" s="1"/>
  <c r="Z143" i="3"/>
  <c r="Y143" i="3"/>
  <c r="X143" i="3"/>
  <c r="Z142" i="3"/>
  <c r="Z145" i="3" s="1"/>
  <c r="Y142" i="3"/>
  <c r="Y145" i="3" s="1"/>
  <c r="X142" i="3"/>
  <c r="Z139" i="3"/>
  <c r="Y139" i="3"/>
  <c r="X139" i="3"/>
  <c r="X140" i="3" s="1"/>
  <c r="Z138" i="3"/>
  <c r="Y138" i="3"/>
  <c r="X138" i="3"/>
  <c r="Z137" i="3"/>
  <c r="Z140" i="3" s="1"/>
  <c r="Y137" i="3"/>
  <c r="Y140" i="3" s="1"/>
  <c r="X137" i="3"/>
  <c r="Z134" i="3"/>
  <c r="Y134" i="3"/>
  <c r="X134" i="3"/>
  <c r="X135" i="3" s="1"/>
  <c r="Z133" i="3"/>
  <c r="Y133" i="3"/>
  <c r="X133" i="3"/>
  <c r="Z132" i="3"/>
  <c r="Z135" i="3" s="1"/>
  <c r="Y132" i="3"/>
  <c r="Y135" i="3" s="1"/>
  <c r="X132" i="3"/>
  <c r="Z127" i="3"/>
  <c r="Y127" i="3"/>
  <c r="X127" i="3"/>
  <c r="X128" i="3" s="1"/>
  <c r="Z126" i="3"/>
  <c r="Z128" i="3" s="1"/>
  <c r="Y126" i="3"/>
  <c r="Y128" i="3" s="1"/>
  <c r="X126" i="3"/>
  <c r="Z124" i="3"/>
  <c r="Y124" i="3"/>
  <c r="Z123" i="3"/>
  <c r="Y123" i="3"/>
  <c r="X123" i="3"/>
  <c r="Z122" i="3"/>
  <c r="Y122" i="3"/>
  <c r="X122" i="3"/>
  <c r="X124" i="3" s="1"/>
  <c r="Z119" i="3"/>
  <c r="Z120" i="3" s="1"/>
  <c r="Y119" i="3"/>
  <c r="Y120" i="3" s="1"/>
  <c r="X119" i="3"/>
  <c r="Z118" i="3"/>
  <c r="Y118" i="3"/>
  <c r="X118" i="3"/>
  <c r="X120" i="3" s="1"/>
  <c r="X116" i="3"/>
  <c r="Z115" i="3"/>
  <c r="Y115" i="3"/>
  <c r="X115" i="3"/>
  <c r="Z114" i="3"/>
  <c r="Z116" i="3" s="1"/>
  <c r="Y114" i="3"/>
  <c r="Y116" i="3" s="1"/>
  <c r="X114" i="3"/>
  <c r="Z110" i="3"/>
  <c r="Y110" i="3"/>
  <c r="X110" i="3"/>
  <c r="X111" i="3" s="1"/>
  <c r="Z109" i="3"/>
  <c r="Z111" i="3" s="1"/>
  <c r="Y109" i="3"/>
  <c r="Y111" i="3" s="1"/>
  <c r="X109" i="3"/>
  <c r="Z107" i="3"/>
  <c r="Y107" i="3"/>
  <c r="Z106" i="3"/>
  <c r="Y106" i="3"/>
  <c r="X106" i="3"/>
  <c r="Z105" i="3"/>
  <c r="Y105" i="3"/>
  <c r="X105" i="3"/>
  <c r="X107" i="3" s="1"/>
  <c r="Z102" i="3"/>
  <c r="Z103" i="3" s="1"/>
  <c r="Y102" i="3"/>
  <c r="Y103" i="3" s="1"/>
  <c r="X102" i="3"/>
  <c r="Z101" i="3"/>
  <c r="Y101" i="3"/>
  <c r="X101" i="3"/>
  <c r="X103" i="3" s="1"/>
  <c r="X99" i="3"/>
  <c r="Z98" i="3"/>
  <c r="Y98" i="3"/>
  <c r="X98" i="3"/>
  <c r="Z97" i="3"/>
  <c r="Z99" i="3" s="1"/>
  <c r="Y97" i="3"/>
  <c r="Y99" i="3" s="1"/>
  <c r="X97" i="3"/>
  <c r="Z94" i="3"/>
  <c r="Y94" i="3"/>
  <c r="X94" i="3"/>
  <c r="Z93" i="3"/>
  <c r="Y93" i="3"/>
  <c r="X93" i="3"/>
  <c r="Z92" i="3"/>
  <c r="Y92" i="3"/>
  <c r="X92" i="3"/>
  <c r="Z91" i="3"/>
  <c r="Y91" i="3"/>
  <c r="X91" i="3"/>
  <c r="Z90" i="3"/>
  <c r="Y90" i="3"/>
  <c r="X90" i="3"/>
  <c r="Z89" i="3"/>
  <c r="Y89" i="3"/>
  <c r="X89" i="3"/>
  <c r="Z87" i="3"/>
  <c r="Y87" i="3"/>
  <c r="X87" i="3"/>
  <c r="Z86" i="3"/>
  <c r="Y86" i="3"/>
  <c r="X86" i="3"/>
  <c r="Z85" i="3"/>
  <c r="Y85" i="3"/>
  <c r="X85" i="3"/>
  <c r="Z84" i="3"/>
  <c r="Y84" i="3"/>
  <c r="X84" i="3"/>
  <c r="Z83" i="3"/>
  <c r="Y83" i="3"/>
  <c r="X83" i="3"/>
  <c r="Z81" i="3"/>
  <c r="Y81" i="3"/>
  <c r="X81" i="3"/>
  <c r="Z80" i="3"/>
  <c r="Y80" i="3"/>
  <c r="X80" i="3"/>
  <c r="Z79" i="3"/>
  <c r="Y79" i="3"/>
  <c r="X79" i="3"/>
  <c r="Z78" i="3"/>
  <c r="Y78" i="3"/>
  <c r="X78" i="3"/>
  <c r="Z77" i="3"/>
  <c r="Y77" i="3"/>
  <c r="X77" i="3"/>
  <c r="Z76" i="3"/>
  <c r="Y76" i="3"/>
  <c r="X76" i="3"/>
  <c r="Z75" i="3"/>
  <c r="Y75" i="3"/>
  <c r="X75" i="3"/>
  <c r="Z74" i="3"/>
  <c r="Y74" i="3"/>
  <c r="X74" i="3"/>
  <c r="Z73" i="3"/>
  <c r="Y73" i="3"/>
  <c r="X73" i="3"/>
  <c r="Z72" i="3"/>
  <c r="Y72" i="3"/>
  <c r="X72" i="3"/>
  <c r="Z71" i="3"/>
  <c r="Y71" i="3"/>
  <c r="X71" i="3"/>
  <c r="Z70" i="3"/>
  <c r="Y70" i="3"/>
  <c r="X70" i="3"/>
  <c r="Z69" i="3"/>
  <c r="Y69" i="3"/>
  <c r="X69" i="3"/>
  <c r="Z68" i="3"/>
  <c r="Y68" i="3"/>
  <c r="X68" i="3"/>
  <c r="Z67" i="3"/>
  <c r="Y67" i="3"/>
  <c r="X67" i="3"/>
  <c r="Z66" i="3"/>
  <c r="Y66" i="3"/>
  <c r="X66" i="3"/>
  <c r="Z65" i="3"/>
  <c r="Y65" i="3"/>
  <c r="X65" i="3"/>
  <c r="Z64" i="3"/>
  <c r="Y64" i="3"/>
  <c r="X64" i="3"/>
  <c r="Z63" i="3"/>
  <c r="Y63" i="3"/>
  <c r="X63" i="3"/>
  <c r="Z62" i="3"/>
  <c r="Y62" i="3"/>
  <c r="X62" i="3"/>
  <c r="Z60" i="3"/>
  <c r="Y60" i="3"/>
  <c r="X60" i="3"/>
  <c r="Z59" i="3"/>
  <c r="Y59" i="3"/>
  <c r="X59" i="3"/>
  <c r="Z58" i="3"/>
  <c r="Y58" i="3"/>
  <c r="X58" i="3"/>
  <c r="Z57" i="3"/>
  <c r="Y57" i="3"/>
  <c r="X57" i="3"/>
  <c r="Z56" i="3"/>
  <c r="Y56" i="3"/>
  <c r="X56" i="3"/>
  <c r="Z55" i="3"/>
  <c r="Y55" i="3"/>
  <c r="X55" i="3"/>
  <c r="Z54" i="3"/>
  <c r="Y54" i="3"/>
  <c r="X54" i="3"/>
  <c r="Z53" i="3"/>
  <c r="Y53" i="3"/>
  <c r="X53" i="3"/>
  <c r="Z52" i="3"/>
  <c r="Y52" i="3"/>
  <c r="X52" i="3"/>
  <c r="Z51" i="3"/>
  <c r="Y51" i="3"/>
  <c r="X51" i="3"/>
  <c r="Z50" i="3"/>
  <c r="Y50" i="3"/>
  <c r="X50" i="3"/>
  <c r="Z49" i="3"/>
  <c r="Y49" i="3"/>
  <c r="X49" i="3"/>
  <c r="Z48" i="3"/>
  <c r="Y48" i="3"/>
  <c r="X48" i="3"/>
  <c r="Z47" i="3"/>
  <c r="Y47" i="3"/>
  <c r="X47" i="3"/>
  <c r="Z46" i="3"/>
  <c r="Y46" i="3"/>
  <c r="X46" i="3"/>
  <c r="Z45" i="3"/>
  <c r="Y45" i="3"/>
  <c r="X45" i="3"/>
  <c r="Z44" i="3"/>
  <c r="Y44" i="3"/>
  <c r="X44" i="3"/>
  <c r="Z43" i="3"/>
  <c r="Y43" i="3"/>
  <c r="X43" i="3"/>
  <c r="Z42" i="3"/>
  <c r="Y42" i="3"/>
  <c r="X42" i="3"/>
  <c r="Z41" i="3"/>
  <c r="Y41" i="3"/>
  <c r="X41" i="3"/>
  <c r="Z40" i="3"/>
  <c r="Y40" i="3"/>
  <c r="X40" i="3"/>
  <c r="Z39" i="3"/>
  <c r="Y39" i="3"/>
  <c r="X39" i="3"/>
  <c r="Z38" i="3"/>
  <c r="Y38" i="3"/>
  <c r="X38" i="3"/>
  <c r="Z37" i="3"/>
  <c r="Y37" i="3"/>
  <c r="X37" i="3"/>
  <c r="Z36" i="3"/>
  <c r="Y36" i="3"/>
  <c r="X36" i="3"/>
  <c r="Z34" i="3"/>
  <c r="Y34" i="3"/>
  <c r="X34" i="3"/>
  <c r="Z33" i="3"/>
  <c r="Y33" i="3"/>
  <c r="X33" i="3"/>
  <c r="Z32" i="3"/>
  <c r="Y32" i="3"/>
  <c r="X32" i="3"/>
  <c r="Z31" i="3"/>
  <c r="Y31" i="3"/>
  <c r="X31" i="3"/>
  <c r="Z30" i="3"/>
  <c r="Y30" i="3"/>
  <c r="X30" i="3"/>
  <c r="Z29" i="3"/>
  <c r="Y29" i="3"/>
  <c r="X29" i="3"/>
  <c r="Z28" i="3"/>
  <c r="Y28" i="3"/>
  <c r="X28" i="3"/>
  <c r="Z27" i="3"/>
  <c r="Y27" i="3"/>
  <c r="X27" i="3"/>
  <c r="Z26" i="3"/>
  <c r="Y26" i="3"/>
  <c r="X26" i="3"/>
  <c r="Z25" i="3"/>
  <c r="Y25" i="3"/>
  <c r="X25" i="3"/>
  <c r="Z24" i="3"/>
  <c r="Y24" i="3"/>
  <c r="X24" i="3"/>
  <c r="Z23" i="3"/>
  <c r="Y23" i="3"/>
  <c r="X23" i="3"/>
  <c r="Z22" i="3"/>
  <c r="Y22" i="3"/>
  <c r="X22" i="3"/>
  <c r="Z21" i="3"/>
  <c r="Y21" i="3"/>
  <c r="X21" i="3"/>
  <c r="Z20" i="3"/>
  <c r="Y20" i="3"/>
  <c r="X20" i="3"/>
  <c r="Z19" i="3"/>
  <c r="Y19" i="3"/>
  <c r="X19" i="3"/>
  <c r="Z18" i="3"/>
  <c r="Y18" i="3"/>
  <c r="X18" i="3"/>
  <c r="Z17" i="3"/>
  <c r="Y17" i="3"/>
  <c r="X17" i="3"/>
  <c r="Z16" i="3"/>
  <c r="Y16" i="3"/>
  <c r="X16" i="3"/>
  <c r="Z15" i="3"/>
  <c r="Y15" i="3"/>
  <c r="X15" i="3"/>
  <c r="Z13" i="3"/>
  <c r="Y13" i="3"/>
  <c r="X13" i="3"/>
  <c r="Z12" i="3"/>
  <c r="Y12" i="3"/>
  <c r="X12" i="3"/>
  <c r="Z11" i="3"/>
  <c r="Y11" i="3"/>
  <c r="X11" i="3"/>
  <c r="Z10" i="3"/>
  <c r="Y10" i="3"/>
  <c r="X10" i="3"/>
  <c r="Z9" i="3"/>
  <c r="Y9" i="3"/>
  <c r="X9" i="3"/>
  <c r="Z7" i="3"/>
  <c r="Y7" i="3"/>
  <c r="X7" i="3"/>
  <c r="Z6" i="3"/>
  <c r="Y6" i="3"/>
  <c r="X6" i="3"/>
  <c r="Z5" i="3"/>
  <c r="Y5" i="3"/>
  <c r="X5" i="3"/>
  <c r="Z3" i="3"/>
  <c r="Y3" i="3"/>
  <c r="X3" i="3"/>
  <c r="Z2" i="3"/>
  <c r="Y2" i="3"/>
  <c r="X2" i="3"/>
</calcChain>
</file>

<file path=xl/sharedStrings.xml><?xml version="1.0" encoding="utf-8"?>
<sst xmlns="http://schemas.openxmlformats.org/spreadsheetml/2006/main" count="564" uniqueCount="167">
  <si>
    <t>C3</t>
  </si>
  <si>
    <t>Robert Eklund</t>
  </si>
  <si>
    <t>SJPK Luleå</t>
  </si>
  <si>
    <t>C2</t>
  </si>
  <si>
    <t>Torbjörn Töyrä</t>
  </si>
  <si>
    <t>Mikael Persson</t>
  </si>
  <si>
    <t>Henric Livbom</t>
  </si>
  <si>
    <t>Joachim Karlsson</t>
  </si>
  <si>
    <t>Björn Hansson</t>
  </si>
  <si>
    <t>C1</t>
  </si>
  <si>
    <t>Samuel Hedlund</t>
  </si>
  <si>
    <t>Magnus Olsson</t>
  </si>
  <si>
    <t>Raimo Vuorijärvi</t>
  </si>
  <si>
    <t>Lars Burman</t>
  </si>
  <si>
    <t>Peder Larsson</t>
  </si>
  <si>
    <t>Arian Majid</t>
  </si>
  <si>
    <t>Kurt Lundholm</t>
  </si>
  <si>
    <t>Peter Olofsson</t>
  </si>
  <si>
    <t>VY</t>
  </si>
  <si>
    <t>Christer Willman</t>
  </si>
  <si>
    <t>Ingemar Andersson</t>
  </si>
  <si>
    <t>Jokkmokks PK</t>
  </si>
  <si>
    <t>Tommy johansson</t>
  </si>
  <si>
    <t>Luleå pk</t>
  </si>
  <si>
    <t>Stefan Eriksson</t>
  </si>
  <si>
    <t>Mangnus Johansson</t>
  </si>
  <si>
    <t>Lpk</t>
  </si>
  <si>
    <t>D3</t>
  </si>
  <si>
    <t>Veronika Ferden</t>
  </si>
  <si>
    <t>D1</t>
  </si>
  <si>
    <t>Johanna wiik</t>
  </si>
  <si>
    <t>Jan-Erik Westerberg</t>
  </si>
  <si>
    <t>BSSK</t>
  </si>
  <si>
    <t>Mathias Smedberg</t>
  </si>
  <si>
    <t>Jimmy Sundberg</t>
  </si>
  <si>
    <t>Andreas Nilsson</t>
  </si>
  <si>
    <t>Luleå PK</t>
  </si>
  <si>
    <t>Anders Pettersson</t>
  </si>
  <si>
    <t>Grovskyttarna</t>
  </si>
  <si>
    <t>D2</t>
  </si>
  <si>
    <t>Linda Blixt</t>
  </si>
  <si>
    <t>Luleå Polisen SIK</t>
  </si>
  <si>
    <t>Henrik Henriksson</t>
  </si>
  <si>
    <t>Håkan Sidén</t>
  </si>
  <si>
    <t>PPK</t>
  </si>
  <si>
    <t>Lennart Lindgren</t>
  </si>
  <si>
    <t>Arjeplog PSK</t>
  </si>
  <si>
    <t>Markus Dannberg</t>
  </si>
  <si>
    <t>Leif Lundberg</t>
  </si>
  <si>
    <t>Andreas Granberg</t>
  </si>
  <si>
    <t>Mats Jönslars</t>
  </si>
  <si>
    <t>Kalix Pistolskyttar</t>
  </si>
  <si>
    <t>Micael Ek</t>
  </si>
  <si>
    <t>Christer Ranvald</t>
  </si>
  <si>
    <t>Åsa Karlsson</t>
  </si>
  <si>
    <t>Petter Nergård</t>
  </si>
  <si>
    <t>Piteå PK</t>
  </si>
  <si>
    <t>Dan Evander</t>
  </si>
  <si>
    <t>Piteå pk</t>
  </si>
  <si>
    <t>Andreas Möller</t>
  </si>
  <si>
    <t>Jokkmokks pistolklubb</t>
  </si>
  <si>
    <t>Magnus Bergdahl</t>
  </si>
  <si>
    <t>Jokkmokk PK</t>
  </si>
  <si>
    <t>Kenny Danielsson</t>
  </si>
  <si>
    <t>Konrad Hedlund</t>
  </si>
  <si>
    <t>Ted Granbom</t>
  </si>
  <si>
    <t>Maria Öberg</t>
  </si>
  <si>
    <t>VÄ</t>
  </si>
  <si>
    <t>Leif Holmström</t>
  </si>
  <si>
    <t>F 21 Skf</t>
  </si>
  <si>
    <t>Hans rask</t>
  </si>
  <si>
    <t>F21</t>
  </si>
  <si>
    <t>Bo-Göran Skarpsvärd</t>
  </si>
  <si>
    <t>Bodens ssk</t>
  </si>
  <si>
    <t>Anders Khemi</t>
  </si>
  <si>
    <t>Bodens Sportskytteklubb</t>
  </si>
  <si>
    <t>Arnold Lindbäck</t>
  </si>
  <si>
    <t>urban rutström</t>
  </si>
  <si>
    <t>Lars Engman</t>
  </si>
  <si>
    <t>Luleå Pk</t>
  </si>
  <si>
    <t>Pierre Sundberg</t>
  </si>
  <si>
    <t>Mattias Fjällborg</t>
  </si>
  <si>
    <t>Charlotte Linna Fjällborg</t>
  </si>
  <si>
    <t>Robert Postila</t>
  </si>
  <si>
    <t>LPK</t>
  </si>
  <si>
    <t>Henrik kostic</t>
  </si>
  <si>
    <t>Hans Björkman</t>
  </si>
  <si>
    <t>Älvsbyns Pistolklubb</t>
  </si>
  <si>
    <t>Ronnie Larsson</t>
  </si>
  <si>
    <t>Susann Lundqvist</t>
  </si>
  <si>
    <t>Tommy Lundqvist</t>
  </si>
  <si>
    <t>Frida Andersson</t>
  </si>
  <si>
    <t>Ingvar af Klinteberg</t>
  </si>
  <si>
    <t>Anna Undebjörk</t>
  </si>
  <si>
    <t>Peter Riikkula</t>
  </si>
  <si>
    <t>Erik Melin</t>
  </si>
  <si>
    <t>Morgan Ödegård</t>
  </si>
  <si>
    <t>Magnus Irtopa</t>
  </si>
  <si>
    <t>SJPK</t>
  </si>
  <si>
    <t>Thomas Sjögren</t>
  </si>
  <si>
    <t>#</t>
  </si>
  <si>
    <t>Namn</t>
  </si>
  <si>
    <t>Eilert Lantto</t>
  </si>
  <si>
    <t>Luleåpolisen</t>
  </si>
  <si>
    <t>Förening</t>
  </si>
  <si>
    <t>Tr1</t>
  </si>
  <si>
    <t>Ta1</t>
  </si>
  <si>
    <t>P1</t>
  </si>
  <si>
    <t>Tr2</t>
  </si>
  <si>
    <t>Ta2</t>
  </si>
  <si>
    <t>Tr3</t>
  </si>
  <si>
    <t>Ta3</t>
  </si>
  <si>
    <t>Tr4</t>
  </si>
  <si>
    <t>Ta4</t>
  </si>
  <si>
    <t>Tr5</t>
  </si>
  <si>
    <t>Ta5</t>
  </si>
  <si>
    <t>P5</t>
  </si>
  <si>
    <t>Tr6</t>
  </si>
  <si>
    <t>Ta6</t>
  </si>
  <si>
    <t>Tr7</t>
  </si>
  <si>
    <t>Ta7</t>
  </si>
  <si>
    <t>Tr8</t>
  </si>
  <si>
    <t>Ta8</t>
  </si>
  <si>
    <t>P8</t>
  </si>
  <si>
    <t>Tr tot</t>
  </si>
  <si>
    <t>Ta tot</t>
  </si>
  <si>
    <t>P tot</t>
  </si>
  <si>
    <t>Stm</t>
  </si>
  <si>
    <t>S</t>
  </si>
  <si>
    <t>Linda Kvenås</t>
  </si>
  <si>
    <t>Emma Olofsson</t>
  </si>
  <si>
    <t>B</t>
  </si>
  <si>
    <t>Göran Lindblad</t>
  </si>
  <si>
    <t>David Blom</t>
  </si>
  <si>
    <t>Anders Nilsson</t>
  </si>
  <si>
    <t>Daniel Gard</t>
  </si>
  <si>
    <t>Markus Hedlund</t>
  </si>
  <si>
    <t>Thomas Lundkvist</t>
  </si>
  <si>
    <t>Tryggve Ahlström</t>
  </si>
  <si>
    <t>Johan Hedlund</t>
  </si>
  <si>
    <t>Joachim Andersson</t>
  </si>
  <si>
    <t>Mikael Henriksson</t>
  </si>
  <si>
    <t>Krister Essberg</t>
  </si>
  <si>
    <t>Anders Eriksson</t>
  </si>
  <si>
    <t>Simon Noren-Sjögren</t>
  </si>
  <si>
    <t>Robert Backman</t>
  </si>
  <si>
    <t>Lag D</t>
  </si>
  <si>
    <t>Lag Veteran</t>
  </si>
  <si>
    <t>Lag Öppen C</t>
  </si>
  <si>
    <t>SJPK Lag #1</t>
  </si>
  <si>
    <t>PPK Lag #1</t>
  </si>
  <si>
    <t>SJPK Lag #2</t>
  </si>
  <si>
    <t>BSSK Lag #1</t>
  </si>
  <si>
    <t>Lpk Lag #1</t>
  </si>
  <si>
    <t>SJPK Lag #3</t>
  </si>
  <si>
    <t>SJPK Lag #4</t>
  </si>
  <si>
    <t>Grovskyttarna Lag #1</t>
  </si>
  <si>
    <t>PPK Lag #2</t>
  </si>
  <si>
    <t>SJPK Lag #5</t>
  </si>
  <si>
    <t>BSSK Lag #2</t>
  </si>
  <si>
    <t>Lpk Lag #2</t>
  </si>
  <si>
    <t>SJPK Lag #6</t>
  </si>
  <si>
    <t>SJPK Lag #7</t>
  </si>
  <si>
    <t>SJPK Lag #8</t>
  </si>
  <si>
    <t>Grovskyttarna Lag #2</t>
  </si>
  <si>
    <t>SJPK Lag #9</t>
  </si>
  <si>
    <t>Grovskyttarna Lag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</si>
</sst>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2" borderId="0" xfId="0" applyFont="1" applyFill="1" applyAlignment="1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2" fillId="2" borderId="0" xfId="0" applyFont="1" applyFill="1"/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850"/>
  <sheetViews>
    <sheetView tabSelected="1" workbookViewId="0"/>
  </sheetViews>
  <sheetFormatPr defaultColWidth="14.42578125" defaultRowHeight="15.75" customHeight="1" x14ac:dyDescent="0.2"/>
  <cols>
    <col min="1" max="1" width="4.7109375" customWidth="1"/>
    <col min="2" max="2" width="4.140625" customWidth="1"/>
    <col min="3" max="3" width="21.28515625" customWidth="1"/>
    <col min="4" max="4" width="22.42578125" customWidth="1"/>
    <col min="5" max="5" width="3.85546875" customWidth="1"/>
    <col min="6" max="6" width="3.7109375" customWidth="1"/>
    <col min="7" max="7" width="3.85546875" customWidth="1"/>
    <col min="8" max="8" width="4" customWidth="1"/>
    <col min="9" max="9" width="4.140625" customWidth="1"/>
    <col min="10" max="11" width="3.7109375" customWidth="1"/>
    <col min="12" max="12" width="3.5703125" customWidth="1"/>
    <col min="13" max="14" width="3.85546875" customWidth="1"/>
    <col min="15" max="15" width="3.7109375" customWidth="1"/>
    <col min="16" max="16" width="3.5703125" customWidth="1"/>
    <col min="17" max="17" width="3.85546875" customWidth="1"/>
    <col min="18" max="18" width="4.140625" customWidth="1"/>
    <col min="19" max="19" width="4" customWidth="1"/>
    <col min="20" max="21" width="4.28515625" customWidth="1"/>
    <col min="22" max="22" width="4.140625" customWidth="1"/>
    <col min="23" max="23" width="4.42578125" customWidth="1"/>
    <col min="24" max="24" width="5.85546875" customWidth="1"/>
    <col min="25" max="25" width="5.5703125" customWidth="1"/>
    <col min="26" max="27" width="5.42578125" customWidth="1"/>
  </cols>
  <sheetData>
    <row r="1" spans="1:27" x14ac:dyDescent="0.2">
      <c r="A1" s="2" t="s">
        <v>100</v>
      </c>
      <c r="B1" s="1"/>
      <c r="C1" s="3" t="s">
        <v>101</v>
      </c>
      <c r="D1" s="3" t="s">
        <v>104</v>
      </c>
      <c r="E1" s="3" t="s">
        <v>105</v>
      </c>
      <c r="F1" s="1" t="s">
        <v>106</v>
      </c>
      <c r="G1" s="4" t="s">
        <v>107</v>
      </c>
      <c r="H1" s="3" t="s">
        <v>108</v>
      </c>
      <c r="I1" s="1" t="s">
        <v>109</v>
      </c>
      <c r="J1" s="3" t="s">
        <v>110</v>
      </c>
      <c r="K1" s="1" t="s">
        <v>111</v>
      </c>
      <c r="L1" s="3" t="s">
        <v>112</v>
      </c>
      <c r="M1" s="1" t="s">
        <v>113</v>
      </c>
      <c r="N1" s="3" t="s">
        <v>114</v>
      </c>
      <c r="O1" s="1" t="s">
        <v>115</v>
      </c>
      <c r="P1" s="4" t="s">
        <v>116</v>
      </c>
      <c r="Q1" s="3" t="s">
        <v>117</v>
      </c>
      <c r="R1" s="1" t="s">
        <v>118</v>
      </c>
      <c r="S1" s="3" t="s">
        <v>119</v>
      </c>
      <c r="T1" s="1" t="s">
        <v>120</v>
      </c>
      <c r="U1" s="3" t="s">
        <v>121</v>
      </c>
      <c r="V1" s="1" t="s">
        <v>122</v>
      </c>
      <c r="W1" s="4" t="s">
        <v>123</v>
      </c>
      <c r="X1" s="3" t="s">
        <v>124</v>
      </c>
      <c r="Y1" s="1" t="s">
        <v>125</v>
      </c>
      <c r="Z1" s="4" t="s">
        <v>126</v>
      </c>
      <c r="AA1" s="1" t="s">
        <v>127</v>
      </c>
    </row>
    <row r="2" spans="1:27" x14ac:dyDescent="0.2">
      <c r="A2" s="3">
        <v>1</v>
      </c>
      <c r="B2" s="1" t="s">
        <v>27</v>
      </c>
      <c r="C2" s="1" t="s">
        <v>66</v>
      </c>
      <c r="D2" s="1" t="s">
        <v>32</v>
      </c>
      <c r="E2" s="3">
        <v>6</v>
      </c>
      <c r="F2" s="1">
        <v>5</v>
      </c>
      <c r="G2" s="4">
        <v>13</v>
      </c>
      <c r="H2" s="3">
        <v>6</v>
      </c>
      <c r="I2" s="1">
        <v>2</v>
      </c>
      <c r="J2" s="3">
        <v>6</v>
      </c>
      <c r="K2" s="1">
        <v>6</v>
      </c>
      <c r="L2" s="3">
        <v>6</v>
      </c>
      <c r="M2" s="1">
        <v>1</v>
      </c>
      <c r="N2" s="3">
        <v>6</v>
      </c>
      <c r="O2" s="1">
        <v>5</v>
      </c>
      <c r="P2" s="4">
        <v>1</v>
      </c>
      <c r="Q2" s="3">
        <v>6</v>
      </c>
      <c r="R2" s="1">
        <v>6</v>
      </c>
      <c r="S2" s="3">
        <v>6</v>
      </c>
      <c r="T2" s="1">
        <v>4</v>
      </c>
      <c r="U2" s="3">
        <v>6</v>
      </c>
      <c r="V2" s="1">
        <v>6</v>
      </c>
      <c r="W2" s="4">
        <v>9</v>
      </c>
      <c r="X2" s="3">
        <f t="shared" ref="X2:Y2" si="0">SUM(E2,H2,J2,L2,N2,Q2,S2,U2)</f>
        <v>48</v>
      </c>
      <c r="Y2" s="5">
        <f t="shared" si="0"/>
        <v>35</v>
      </c>
      <c r="Z2" s="6">
        <f t="shared" ref="Z2:Z3" si="1">SUM(G2,P2,W2)</f>
        <v>23</v>
      </c>
      <c r="AA2" s="1" t="s">
        <v>128</v>
      </c>
    </row>
    <row r="3" spans="1:27" x14ac:dyDescent="0.2">
      <c r="A3" s="3">
        <v>2</v>
      </c>
      <c r="B3" s="1" t="s">
        <v>27</v>
      </c>
      <c r="C3" s="1" t="s">
        <v>28</v>
      </c>
      <c r="D3" s="1" t="s">
        <v>26</v>
      </c>
      <c r="E3" s="3">
        <v>6</v>
      </c>
      <c r="F3" s="1">
        <v>5</v>
      </c>
      <c r="G3" s="4">
        <v>10</v>
      </c>
      <c r="H3" s="3">
        <v>5</v>
      </c>
      <c r="I3" s="1">
        <v>2</v>
      </c>
      <c r="J3" s="3">
        <v>6</v>
      </c>
      <c r="K3" s="1">
        <v>6</v>
      </c>
      <c r="L3" s="3">
        <v>6</v>
      </c>
      <c r="M3" s="1">
        <v>1</v>
      </c>
      <c r="N3" s="3">
        <v>6</v>
      </c>
      <c r="O3" s="1">
        <v>4</v>
      </c>
      <c r="P3" s="4">
        <v>4</v>
      </c>
      <c r="Q3" s="3">
        <v>6</v>
      </c>
      <c r="R3" s="1">
        <v>6</v>
      </c>
      <c r="S3" s="3">
        <v>6</v>
      </c>
      <c r="T3" s="1">
        <v>4</v>
      </c>
      <c r="U3" s="3">
        <v>6</v>
      </c>
      <c r="V3" s="1">
        <v>6</v>
      </c>
      <c r="W3" s="4">
        <v>9</v>
      </c>
      <c r="X3" s="3">
        <f t="shared" ref="X3:Y3" si="2">SUM(E3,H3,J3,L3,N3,Q3,S3,U3)</f>
        <v>47</v>
      </c>
      <c r="Y3" s="5">
        <f t="shared" si="2"/>
        <v>34</v>
      </c>
      <c r="Z3" s="6">
        <f t="shared" si="1"/>
        <v>23</v>
      </c>
      <c r="AA3" s="1" t="s">
        <v>128</v>
      </c>
    </row>
    <row r="4" spans="1:27" x14ac:dyDescent="0.2">
      <c r="A4" s="3"/>
      <c r="B4" s="1"/>
      <c r="C4" s="1"/>
      <c r="D4" s="1"/>
      <c r="E4" s="3"/>
      <c r="F4" s="1"/>
      <c r="G4" s="4"/>
      <c r="H4" s="3"/>
      <c r="I4" s="1"/>
      <c r="J4" s="3"/>
      <c r="K4" s="1"/>
      <c r="L4" s="3"/>
      <c r="M4" s="1"/>
      <c r="N4" s="3"/>
      <c r="O4" s="1"/>
      <c r="P4" s="4"/>
      <c r="Q4" s="3"/>
      <c r="R4" s="1"/>
      <c r="S4" s="3"/>
      <c r="T4" s="1"/>
      <c r="U4" s="3"/>
      <c r="V4" s="1"/>
      <c r="W4" s="4"/>
      <c r="X4" s="3"/>
      <c r="Z4" s="7"/>
    </row>
    <row r="5" spans="1:27" x14ac:dyDescent="0.2">
      <c r="A5" s="3">
        <v>1</v>
      </c>
      <c r="B5" s="1" t="s">
        <v>39</v>
      </c>
      <c r="C5" s="1" t="s">
        <v>40</v>
      </c>
      <c r="D5" s="1" t="s">
        <v>41</v>
      </c>
      <c r="E5" s="3">
        <v>6</v>
      </c>
      <c r="F5" s="1">
        <v>5</v>
      </c>
      <c r="G5" s="4">
        <v>12</v>
      </c>
      <c r="H5" s="3">
        <v>5</v>
      </c>
      <c r="I5" s="1">
        <v>2</v>
      </c>
      <c r="J5" s="3">
        <v>5</v>
      </c>
      <c r="K5" s="1">
        <v>5</v>
      </c>
      <c r="L5" s="3">
        <v>6</v>
      </c>
      <c r="M5" s="1">
        <v>1</v>
      </c>
      <c r="N5" s="3">
        <v>5</v>
      </c>
      <c r="O5" s="1">
        <v>4</v>
      </c>
      <c r="P5" s="4">
        <v>4</v>
      </c>
      <c r="Q5" s="3">
        <v>4</v>
      </c>
      <c r="R5" s="1">
        <v>4</v>
      </c>
      <c r="S5" s="3">
        <v>3</v>
      </c>
      <c r="T5" s="1">
        <v>3</v>
      </c>
      <c r="U5" s="3">
        <v>5</v>
      </c>
      <c r="V5" s="1">
        <v>4</v>
      </c>
      <c r="W5" s="4">
        <v>8</v>
      </c>
      <c r="X5" s="3">
        <f t="shared" ref="X5:Y5" si="3">SUM(E5,H5,J5,L5,N5,Q5,S5,U5)</f>
        <v>39</v>
      </c>
      <c r="Y5" s="5">
        <f t="shared" si="3"/>
        <v>28</v>
      </c>
      <c r="Z5" s="6">
        <f t="shared" ref="Z5:Z7" si="4">SUM(G5,P5,W5)</f>
        <v>24</v>
      </c>
    </row>
    <row r="6" spans="1:27" x14ac:dyDescent="0.2">
      <c r="A6" s="3">
        <v>2</v>
      </c>
      <c r="B6" s="1" t="s">
        <v>39</v>
      </c>
      <c r="C6" s="1" t="s">
        <v>82</v>
      </c>
      <c r="D6" s="1" t="s">
        <v>32</v>
      </c>
      <c r="E6" s="3">
        <v>6</v>
      </c>
      <c r="F6" s="1">
        <v>3</v>
      </c>
      <c r="G6" s="4">
        <v>13</v>
      </c>
      <c r="H6" s="3">
        <v>6</v>
      </c>
      <c r="I6" s="1">
        <v>2</v>
      </c>
      <c r="J6" s="3">
        <v>5</v>
      </c>
      <c r="K6" s="1">
        <v>3</v>
      </c>
      <c r="L6" s="3">
        <v>2</v>
      </c>
      <c r="M6" s="1">
        <v>1</v>
      </c>
      <c r="N6" s="3">
        <v>4</v>
      </c>
      <c r="O6" s="1">
        <v>3</v>
      </c>
      <c r="P6" s="4">
        <v>7</v>
      </c>
      <c r="Q6" s="3">
        <v>2</v>
      </c>
      <c r="R6" s="1">
        <v>2</v>
      </c>
      <c r="S6" s="3">
        <v>6</v>
      </c>
      <c r="T6" s="1">
        <v>4</v>
      </c>
      <c r="U6" s="3">
        <v>6</v>
      </c>
      <c r="V6" s="1">
        <v>3</v>
      </c>
      <c r="W6" s="4">
        <v>7</v>
      </c>
      <c r="X6" s="3">
        <f t="shared" ref="X6:Y6" si="5">SUM(E6,H6,J6,L6,N6,Q6,S6,U6)</f>
        <v>37</v>
      </c>
      <c r="Y6" s="5">
        <f t="shared" si="5"/>
        <v>21</v>
      </c>
      <c r="Z6" s="6">
        <f t="shared" si="4"/>
        <v>27</v>
      </c>
    </row>
    <row r="7" spans="1:27" x14ac:dyDescent="0.2">
      <c r="A7" s="3">
        <v>3</v>
      </c>
      <c r="B7" s="1" t="s">
        <v>39</v>
      </c>
      <c r="C7" s="1" t="s">
        <v>129</v>
      </c>
      <c r="D7" s="1" t="s">
        <v>2</v>
      </c>
      <c r="E7" s="3">
        <v>0</v>
      </c>
      <c r="F7" s="1">
        <v>0</v>
      </c>
      <c r="G7" s="4">
        <v>0</v>
      </c>
      <c r="H7" s="3">
        <v>2</v>
      </c>
      <c r="I7" s="1">
        <v>0</v>
      </c>
      <c r="J7" s="3">
        <v>6</v>
      </c>
      <c r="K7" s="1">
        <v>2</v>
      </c>
      <c r="L7" s="3">
        <v>6</v>
      </c>
      <c r="M7" s="1">
        <v>1</v>
      </c>
      <c r="N7" s="3">
        <v>3</v>
      </c>
      <c r="O7" s="1">
        <v>2</v>
      </c>
      <c r="P7" s="4">
        <v>0</v>
      </c>
      <c r="Q7" s="3">
        <v>2</v>
      </c>
      <c r="R7" s="1">
        <v>2</v>
      </c>
      <c r="S7" s="3">
        <v>4</v>
      </c>
      <c r="T7" s="1">
        <v>4</v>
      </c>
      <c r="U7" s="3">
        <v>6</v>
      </c>
      <c r="V7" s="1">
        <v>3</v>
      </c>
      <c r="W7" s="4">
        <v>5</v>
      </c>
      <c r="X7" s="3">
        <f t="shared" ref="X7:Y7" si="6">SUM(E7,H7,J7,L7,N7,Q7,S7,U7)</f>
        <v>29</v>
      </c>
      <c r="Y7" s="5">
        <f t="shared" si="6"/>
        <v>14</v>
      </c>
      <c r="Z7" s="6">
        <f t="shared" si="4"/>
        <v>5</v>
      </c>
    </row>
    <row r="8" spans="1:27" x14ac:dyDescent="0.2">
      <c r="A8" s="3"/>
      <c r="B8" s="1"/>
      <c r="C8" s="1"/>
      <c r="D8" s="1"/>
      <c r="E8" s="3"/>
      <c r="F8" s="1"/>
      <c r="G8" s="4"/>
      <c r="H8" s="3"/>
      <c r="I8" s="1"/>
      <c r="J8" s="3"/>
      <c r="K8" s="1"/>
      <c r="L8" s="3"/>
      <c r="M8" s="1"/>
      <c r="N8" s="3"/>
      <c r="O8" s="1"/>
      <c r="P8" s="4"/>
      <c r="Q8" s="3"/>
      <c r="R8" s="1"/>
      <c r="S8" s="3"/>
      <c r="T8" s="1"/>
      <c r="U8" s="3"/>
      <c r="V8" s="1"/>
      <c r="W8" s="4"/>
      <c r="X8" s="3"/>
      <c r="Z8" s="7"/>
    </row>
    <row r="9" spans="1:27" x14ac:dyDescent="0.2">
      <c r="A9" s="3">
        <v>1</v>
      </c>
      <c r="B9" s="1" t="s">
        <v>29</v>
      </c>
      <c r="C9" s="1" t="s">
        <v>30</v>
      </c>
      <c r="D9" s="1" t="s">
        <v>26</v>
      </c>
      <c r="E9" s="3">
        <v>4</v>
      </c>
      <c r="F9" s="1">
        <v>3</v>
      </c>
      <c r="G9" s="4">
        <v>3</v>
      </c>
      <c r="H9" s="3">
        <v>3</v>
      </c>
      <c r="I9" s="1">
        <v>2</v>
      </c>
      <c r="J9" s="3">
        <v>5</v>
      </c>
      <c r="K9" s="1">
        <v>4</v>
      </c>
      <c r="L9" s="3">
        <v>5</v>
      </c>
      <c r="M9" s="1">
        <v>1</v>
      </c>
      <c r="N9" s="3">
        <v>4</v>
      </c>
      <c r="O9" s="1">
        <v>4</v>
      </c>
      <c r="P9" s="4">
        <v>4</v>
      </c>
      <c r="Q9" s="3">
        <v>4</v>
      </c>
      <c r="R9" s="1">
        <v>4</v>
      </c>
      <c r="S9" s="3">
        <v>3</v>
      </c>
      <c r="T9" s="1">
        <v>3</v>
      </c>
      <c r="U9" s="3">
        <v>3</v>
      </c>
      <c r="V9" s="1">
        <v>3</v>
      </c>
      <c r="W9" s="4">
        <v>1</v>
      </c>
      <c r="X9" s="3">
        <f t="shared" ref="X9:Y9" si="7">SUM(E9,H9,J9,L9,N9,Q9,S9,U9)</f>
        <v>31</v>
      </c>
      <c r="Y9" s="5">
        <f t="shared" si="7"/>
        <v>24</v>
      </c>
      <c r="Z9" s="6">
        <f t="shared" ref="Z9:Z13" si="8">SUM(G9,P9,W9)</f>
        <v>8</v>
      </c>
    </row>
    <row r="10" spans="1:27" x14ac:dyDescent="0.2">
      <c r="A10" s="3">
        <v>2</v>
      </c>
      <c r="B10" s="1" t="s">
        <v>29</v>
      </c>
      <c r="C10" s="1" t="s">
        <v>130</v>
      </c>
      <c r="D10" s="1" t="s">
        <v>98</v>
      </c>
      <c r="E10" s="3">
        <v>4</v>
      </c>
      <c r="F10" s="1">
        <v>2</v>
      </c>
      <c r="G10" s="4">
        <v>6</v>
      </c>
      <c r="H10" s="3">
        <v>4</v>
      </c>
      <c r="I10" s="1">
        <v>2</v>
      </c>
      <c r="J10" s="3">
        <v>3</v>
      </c>
      <c r="K10" s="1">
        <v>2</v>
      </c>
      <c r="L10" s="3">
        <v>4</v>
      </c>
      <c r="M10" s="1">
        <v>1</v>
      </c>
      <c r="N10" s="3">
        <v>3</v>
      </c>
      <c r="O10" s="1">
        <v>2</v>
      </c>
      <c r="P10" s="4">
        <v>0</v>
      </c>
      <c r="Q10" s="3">
        <v>4</v>
      </c>
      <c r="R10" s="1">
        <v>4</v>
      </c>
      <c r="S10" s="3">
        <v>3</v>
      </c>
      <c r="T10" s="1">
        <v>3</v>
      </c>
      <c r="U10" s="3">
        <v>4</v>
      </c>
      <c r="V10" s="1">
        <v>2</v>
      </c>
      <c r="W10" s="4">
        <v>7</v>
      </c>
      <c r="X10" s="3">
        <f t="shared" ref="X10:Y10" si="9">SUM(E10,H10,J10,L10,N10,Q10,S10,U10)</f>
        <v>29</v>
      </c>
      <c r="Y10" s="5">
        <f t="shared" si="9"/>
        <v>18</v>
      </c>
      <c r="Z10" s="6">
        <f t="shared" si="8"/>
        <v>13</v>
      </c>
    </row>
    <row r="11" spans="1:27" x14ac:dyDescent="0.2">
      <c r="A11" s="3">
        <v>3</v>
      </c>
      <c r="B11" s="1" t="s">
        <v>29</v>
      </c>
      <c r="C11" s="1" t="s">
        <v>93</v>
      </c>
      <c r="D11" s="1" t="s">
        <v>38</v>
      </c>
      <c r="E11" s="3">
        <v>0</v>
      </c>
      <c r="F11" s="1">
        <v>0</v>
      </c>
      <c r="G11" s="4">
        <v>0</v>
      </c>
      <c r="H11" s="3">
        <v>4</v>
      </c>
      <c r="I11" s="1">
        <v>2</v>
      </c>
      <c r="J11" s="3">
        <v>3</v>
      </c>
      <c r="K11" s="1">
        <v>2</v>
      </c>
      <c r="L11" s="3">
        <v>4</v>
      </c>
      <c r="M11" s="1">
        <v>4</v>
      </c>
      <c r="N11" s="3">
        <v>3</v>
      </c>
      <c r="O11" s="1">
        <v>2</v>
      </c>
      <c r="P11" s="4">
        <v>0</v>
      </c>
      <c r="Q11" s="3">
        <v>4</v>
      </c>
      <c r="R11" s="1">
        <v>4</v>
      </c>
      <c r="S11" s="3">
        <v>3</v>
      </c>
      <c r="T11" s="1">
        <v>3</v>
      </c>
      <c r="U11" s="3">
        <v>5</v>
      </c>
      <c r="V11" s="1">
        <v>3</v>
      </c>
      <c r="W11" s="4">
        <v>5</v>
      </c>
      <c r="X11" s="3">
        <f t="shared" ref="X11:Y11" si="10">SUM(E11,H11,J11,L11,N11,Q11,S11,U11)</f>
        <v>26</v>
      </c>
      <c r="Y11" s="5">
        <f t="shared" si="10"/>
        <v>20</v>
      </c>
      <c r="Z11" s="6">
        <f t="shared" si="8"/>
        <v>5</v>
      </c>
    </row>
    <row r="12" spans="1:27" x14ac:dyDescent="0.2">
      <c r="A12" s="3">
        <v>4</v>
      </c>
      <c r="B12" s="1" t="s">
        <v>29</v>
      </c>
      <c r="C12" s="1" t="s">
        <v>91</v>
      </c>
      <c r="D12" s="1" t="s">
        <v>38</v>
      </c>
      <c r="E12" s="3">
        <v>5</v>
      </c>
      <c r="F12" s="1">
        <v>4</v>
      </c>
      <c r="G12" s="4">
        <v>5</v>
      </c>
      <c r="H12" s="3">
        <v>4</v>
      </c>
      <c r="I12" s="1">
        <v>2</v>
      </c>
      <c r="J12" s="3">
        <v>2</v>
      </c>
      <c r="K12" s="1">
        <v>2</v>
      </c>
      <c r="L12" s="3">
        <v>3</v>
      </c>
      <c r="M12" s="1">
        <v>1</v>
      </c>
      <c r="N12" s="3">
        <v>2</v>
      </c>
      <c r="O12" s="1">
        <v>2</v>
      </c>
      <c r="P12" s="4">
        <v>2</v>
      </c>
      <c r="Q12" s="3">
        <v>5</v>
      </c>
      <c r="R12" s="1">
        <v>5</v>
      </c>
      <c r="S12" s="3">
        <v>1</v>
      </c>
      <c r="T12" s="1">
        <v>1</v>
      </c>
      <c r="U12" s="3">
        <v>3</v>
      </c>
      <c r="V12" s="1">
        <v>3</v>
      </c>
      <c r="W12" s="4">
        <v>6</v>
      </c>
      <c r="X12" s="3">
        <f t="shared" ref="X12:Y12" si="11">SUM(E12,H12,J12,L12,N12,Q12,S12,U12)</f>
        <v>25</v>
      </c>
      <c r="Y12" s="5">
        <f t="shared" si="11"/>
        <v>20</v>
      </c>
      <c r="Z12" s="6">
        <f t="shared" si="8"/>
        <v>13</v>
      </c>
    </row>
    <row r="13" spans="1:27" x14ac:dyDescent="0.2">
      <c r="A13" s="3">
        <v>5</v>
      </c>
      <c r="B13" s="1" t="s">
        <v>29</v>
      </c>
      <c r="C13" s="1" t="s">
        <v>89</v>
      </c>
      <c r="D13" s="1" t="s">
        <v>38</v>
      </c>
      <c r="E13" s="3">
        <v>4</v>
      </c>
      <c r="F13" s="1">
        <v>4</v>
      </c>
      <c r="G13" s="4">
        <v>2</v>
      </c>
      <c r="H13" s="3">
        <v>2</v>
      </c>
      <c r="I13" s="1">
        <v>2</v>
      </c>
      <c r="J13" s="3">
        <v>1</v>
      </c>
      <c r="K13" s="1">
        <v>1</v>
      </c>
      <c r="L13" s="3">
        <v>3</v>
      </c>
      <c r="M13" s="1">
        <v>3</v>
      </c>
      <c r="N13" s="3">
        <v>0</v>
      </c>
      <c r="O13" s="1">
        <v>0</v>
      </c>
      <c r="P13" s="4">
        <v>0</v>
      </c>
      <c r="Q13" s="3">
        <v>1</v>
      </c>
      <c r="R13" s="1">
        <v>1</v>
      </c>
      <c r="S13" s="3">
        <v>3</v>
      </c>
      <c r="T13" s="1">
        <v>2</v>
      </c>
      <c r="U13" s="3">
        <v>3</v>
      </c>
      <c r="V13" s="1">
        <v>3</v>
      </c>
      <c r="W13" s="4">
        <v>2</v>
      </c>
      <c r="X13" s="3">
        <f t="shared" ref="X13:Y13" si="12">SUM(E13,H13,J13,L13,N13,Q13,S13,U13)</f>
        <v>17</v>
      </c>
      <c r="Y13" s="5">
        <f t="shared" si="12"/>
        <v>16</v>
      </c>
      <c r="Z13" s="6">
        <f t="shared" si="8"/>
        <v>4</v>
      </c>
    </row>
    <row r="14" spans="1:27" x14ac:dyDescent="0.2">
      <c r="A14" s="3"/>
      <c r="B14" s="1"/>
      <c r="C14" s="1"/>
      <c r="D14" s="1"/>
      <c r="E14" s="3"/>
      <c r="F14" s="1"/>
      <c r="G14" s="4"/>
      <c r="H14" s="3"/>
      <c r="I14" s="1"/>
      <c r="J14" s="3"/>
      <c r="K14" s="1"/>
      <c r="L14" s="3"/>
      <c r="M14" s="1"/>
      <c r="N14" s="3"/>
      <c r="O14" s="1"/>
      <c r="P14" s="4"/>
      <c r="Q14" s="3"/>
      <c r="R14" s="1"/>
      <c r="S14" s="3"/>
      <c r="T14" s="1"/>
      <c r="U14" s="3"/>
      <c r="V14" s="1"/>
      <c r="W14" s="4"/>
      <c r="X14" s="3"/>
      <c r="Z14" s="7"/>
    </row>
    <row r="15" spans="1:27" x14ac:dyDescent="0.2">
      <c r="A15" s="3">
        <v>1</v>
      </c>
      <c r="B15" s="1" t="s">
        <v>0</v>
      </c>
      <c r="C15" s="1" t="s">
        <v>65</v>
      </c>
      <c r="D15" s="1" t="s">
        <v>32</v>
      </c>
      <c r="E15" s="3">
        <v>6</v>
      </c>
      <c r="F15" s="1">
        <v>5</v>
      </c>
      <c r="G15" s="4">
        <v>14</v>
      </c>
      <c r="H15" s="3">
        <v>6</v>
      </c>
      <c r="I15" s="1">
        <v>2</v>
      </c>
      <c r="J15" s="3">
        <v>6</v>
      </c>
      <c r="K15" s="1">
        <v>6</v>
      </c>
      <c r="L15" s="3">
        <v>6</v>
      </c>
      <c r="M15" s="1">
        <v>1</v>
      </c>
      <c r="N15" s="3">
        <v>6</v>
      </c>
      <c r="O15" s="1">
        <v>5</v>
      </c>
      <c r="P15" s="4">
        <v>4</v>
      </c>
      <c r="Q15" s="3">
        <v>5</v>
      </c>
      <c r="R15" s="1">
        <v>5</v>
      </c>
      <c r="S15" s="3">
        <v>6</v>
      </c>
      <c r="T15" s="1">
        <v>4</v>
      </c>
      <c r="U15" s="3">
        <v>6</v>
      </c>
      <c r="V15" s="1">
        <v>6</v>
      </c>
      <c r="W15" s="4">
        <v>9</v>
      </c>
      <c r="X15" s="3">
        <f t="shared" ref="X15:Y15" si="13">SUM(E15,H15,J15,L15,N15,Q15,S15,U15)</f>
        <v>47</v>
      </c>
      <c r="Y15" s="5">
        <f t="shared" si="13"/>
        <v>34</v>
      </c>
      <c r="Z15" s="6">
        <f t="shared" ref="Z15:Z34" si="14">SUM(G15,P15,W15)</f>
        <v>27</v>
      </c>
      <c r="AA15" s="1" t="s">
        <v>128</v>
      </c>
    </row>
    <row r="16" spans="1:27" x14ac:dyDescent="0.2">
      <c r="A16" s="3">
        <v>2</v>
      </c>
      <c r="B16" s="1" t="s">
        <v>0</v>
      </c>
      <c r="C16" s="1" t="s">
        <v>50</v>
      </c>
      <c r="D16" s="1" t="s">
        <v>51</v>
      </c>
      <c r="E16" s="3">
        <v>6</v>
      </c>
      <c r="F16" s="1">
        <v>5</v>
      </c>
      <c r="G16" s="4">
        <v>14</v>
      </c>
      <c r="H16" s="3">
        <v>6</v>
      </c>
      <c r="I16" s="1">
        <v>2</v>
      </c>
      <c r="J16" s="3">
        <v>6</v>
      </c>
      <c r="K16" s="1">
        <v>4</v>
      </c>
      <c r="L16" s="3">
        <v>6</v>
      </c>
      <c r="M16" s="1">
        <v>1</v>
      </c>
      <c r="N16" s="3">
        <v>6</v>
      </c>
      <c r="O16" s="1">
        <v>4</v>
      </c>
      <c r="P16" s="4">
        <v>4</v>
      </c>
      <c r="Q16" s="3">
        <v>5</v>
      </c>
      <c r="R16" s="1">
        <v>5</v>
      </c>
      <c r="S16" s="3">
        <v>6</v>
      </c>
      <c r="T16" s="1">
        <v>4</v>
      </c>
      <c r="U16" s="3">
        <v>6</v>
      </c>
      <c r="V16" s="1">
        <v>6</v>
      </c>
      <c r="W16" s="4">
        <v>6</v>
      </c>
      <c r="X16" s="3">
        <f t="shared" ref="X16:Y16" si="15">SUM(E16,H16,J16,L16,N16,Q16,S16,U16)</f>
        <v>47</v>
      </c>
      <c r="Y16" s="5">
        <f t="shared" si="15"/>
        <v>31</v>
      </c>
      <c r="Z16" s="6">
        <f t="shared" si="14"/>
        <v>24</v>
      </c>
      <c r="AA16" s="1" t="s">
        <v>128</v>
      </c>
    </row>
    <row r="17" spans="1:27" x14ac:dyDescent="0.2">
      <c r="A17" s="3">
        <v>3</v>
      </c>
      <c r="B17" s="1" t="s">
        <v>0</v>
      </c>
      <c r="C17" s="1" t="s">
        <v>6</v>
      </c>
      <c r="D17" s="1" t="s">
        <v>2</v>
      </c>
      <c r="E17" s="3">
        <v>6</v>
      </c>
      <c r="F17" s="1">
        <v>5</v>
      </c>
      <c r="G17" s="4">
        <v>10</v>
      </c>
      <c r="H17" s="3">
        <v>6</v>
      </c>
      <c r="I17" s="1">
        <v>2</v>
      </c>
      <c r="J17" s="3">
        <v>5</v>
      </c>
      <c r="K17" s="1">
        <v>2</v>
      </c>
      <c r="L17" s="3">
        <v>6</v>
      </c>
      <c r="M17" s="1">
        <v>1</v>
      </c>
      <c r="N17" s="3">
        <v>6</v>
      </c>
      <c r="O17" s="1">
        <v>4</v>
      </c>
      <c r="P17" s="4">
        <v>5</v>
      </c>
      <c r="Q17" s="3">
        <v>6</v>
      </c>
      <c r="R17" s="1">
        <v>6</v>
      </c>
      <c r="S17" s="3">
        <v>6</v>
      </c>
      <c r="T17" s="1">
        <v>4</v>
      </c>
      <c r="U17" s="3">
        <v>6</v>
      </c>
      <c r="V17" s="1">
        <v>6</v>
      </c>
      <c r="W17" s="4">
        <v>6</v>
      </c>
      <c r="X17" s="3">
        <f t="shared" ref="X17:Y17" si="16">SUM(E17,H17,J17,L17,N17,Q17,S17,U17)</f>
        <v>47</v>
      </c>
      <c r="Y17" s="5">
        <f t="shared" si="16"/>
        <v>30</v>
      </c>
      <c r="Z17" s="6">
        <f t="shared" si="14"/>
        <v>21</v>
      </c>
      <c r="AA17" s="1" t="s">
        <v>128</v>
      </c>
    </row>
    <row r="18" spans="1:27" x14ac:dyDescent="0.2">
      <c r="A18" s="3">
        <v>4</v>
      </c>
      <c r="B18" s="1" t="s">
        <v>0</v>
      </c>
      <c r="C18" s="1" t="s">
        <v>42</v>
      </c>
      <c r="D18" s="1" t="s">
        <v>23</v>
      </c>
      <c r="E18" s="3">
        <v>6</v>
      </c>
      <c r="F18" s="1">
        <v>5</v>
      </c>
      <c r="G18" s="4">
        <v>10</v>
      </c>
      <c r="H18" s="3">
        <v>4</v>
      </c>
      <c r="I18" s="1">
        <v>2</v>
      </c>
      <c r="J18" s="3">
        <v>6</v>
      </c>
      <c r="K18" s="1">
        <v>6</v>
      </c>
      <c r="L18" s="3">
        <v>6</v>
      </c>
      <c r="M18" s="1">
        <v>1</v>
      </c>
      <c r="N18" s="3">
        <v>6</v>
      </c>
      <c r="O18" s="1">
        <v>4</v>
      </c>
      <c r="P18" s="4">
        <v>7</v>
      </c>
      <c r="Q18" s="3">
        <v>6</v>
      </c>
      <c r="R18" s="1">
        <v>6</v>
      </c>
      <c r="S18" s="3">
        <v>6</v>
      </c>
      <c r="T18" s="1">
        <v>4</v>
      </c>
      <c r="U18" s="3">
        <v>6</v>
      </c>
      <c r="V18" s="1">
        <v>6</v>
      </c>
      <c r="W18" s="4">
        <v>7</v>
      </c>
      <c r="X18" s="3">
        <f t="shared" ref="X18:Y18" si="17">SUM(E18,H18,J18,L18,N18,Q18,S18,U18)</f>
        <v>46</v>
      </c>
      <c r="Y18" s="5">
        <f t="shared" si="17"/>
        <v>34</v>
      </c>
      <c r="Z18" s="6">
        <f t="shared" si="14"/>
        <v>24</v>
      </c>
      <c r="AA18" s="1" t="s">
        <v>128</v>
      </c>
    </row>
    <row r="19" spans="1:27" x14ac:dyDescent="0.2">
      <c r="A19" s="3">
        <v>5</v>
      </c>
      <c r="B19" s="1" t="s">
        <v>0</v>
      </c>
      <c r="C19" s="1" t="s">
        <v>99</v>
      </c>
      <c r="D19" s="1" t="s">
        <v>2</v>
      </c>
      <c r="E19" s="3">
        <v>6</v>
      </c>
      <c r="F19" s="1">
        <v>5</v>
      </c>
      <c r="G19" s="4">
        <v>12</v>
      </c>
      <c r="H19" s="3">
        <v>6</v>
      </c>
      <c r="I19" s="1">
        <v>2</v>
      </c>
      <c r="J19" s="3">
        <v>5</v>
      </c>
      <c r="K19" s="1">
        <v>5</v>
      </c>
      <c r="L19" s="3">
        <v>6</v>
      </c>
      <c r="M19" s="1">
        <v>1</v>
      </c>
      <c r="N19" s="3">
        <v>6</v>
      </c>
      <c r="O19" s="1">
        <v>4</v>
      </c>
      <c r="P19" s="4">
        <v>2</v>
      </c>
      <c r="Q19" s="3">
        <v>6</v>
      </c>
      <c r="R19" s="1">
        <v>6</v>
      </c>
      <c r="S19" s="3">
        <v>6</v>
      </c>
      <c r="T19" s="1">
        <v>4</v>
      </c>
      <c r="U19" s="3">
        <v>5</v>
      </c>
      <c r="V19" s="1">
        <v>5</v>
      </c>
      <c r="W19" s="4">
        <v>4</v>
      </c>
      <c r="X19" s="3">
        <f t="shared" ref="X19:Y19" si="18">SUM(E19,H19,J19,L19,N19,Q19,S19,U19)</f>
        <v>46</v>
      </c>
      <c r="Y19" s="5">
        <f t="shared" si="18"/>
        <v>32</v>
      </c>
      <c r="Z19" s="6">
        <f t="shared" si="14"/>
        <v>18</v>
      </c>
      <c r="AA19" s="1" t="s">
        <v>128</v>
      </c>
    </row>
    <row r="20" spans="1:27" x14ac:dyDescent="0.2">
      <c r="A20" s="3">
        <v>6</v>
      </c>
      <c r="B20" s="1" t="s">
        <v>0</v>
      </c>
      <c r="C20" s="1" t="s">
        <v>132</v>
      </c>
      <c r="D20" s="1" t="s">
        <v>2</v>
      </c>
      <c r="E20" s="3">
        <v>6</v>
      </c>
      <c r="F20" s="1">
        <v>5</v>
      </c>
      <c r="G20" s="4">
        <v>13</v>
      </c>
      <c r="H20" s="3">
        <v>5</v>
      </c>
      <c r="I20" s="1">
        <v>2</v>
      </c>
      <c r="J20" s="3">
        <v>6</v>
      </c>
      <c r="K20" s="1">
        <v>6</v>
      </c>
      <c r="L20" s="3">
        <v>5</v>
      </c>
      <c r="M20" s="1">
        <v>1</v>
      </c>
      <c r="N20" s="3">
        <v>5</v>
      </c>
      <c r="O20" s="1">
        <v>4</v>
      </c>
      <c r="P20" s="4">
        <v>4</v>
      </c>
      <c r="Q20" s="3">
        <v>6</v>
      </c>
      <c r="R20" s="1">
        <v>6</v>
      </c>
      <c r="S20" s="3">
        <v>6</v>
      </c>
      <c r="T20" s="1">
        <v>4</v>
      </c>
      <c r="U20" s="3">
        <v>6</v>
      </c>
      <c r="V20" s="1">
        <v>6</v>
      </c>
      <c r="W20" s="4">
        <v>7</v>
      </c>
      <c r="X20" s="3">
        <f t="shared" ref="X20:Y20" si="19">SUM(E20,H20,J20,L20,N20,Q20,S20,U20)</f>
        <v>45</v>
      </c>
      <c r="Y20" s="5">
        <f t="shared" si="19"/>
        <v>34</v>
      </c>
      <c r="Z20" s="6">
        <f t="shared" si="14"/>
        <v>24</v>
      </c>
      <c r="AA20" s="1" t="s">
        <v>128</v>
      </c>
    </row>
    <row r="21" spans="1:27" x14ac:dyDescent="0.2">
      <c r="A21" s="3">
        <v>7</v>
      </c>
      <c r="B21" s="1" t="s">
        <v>0</v>
      </c>
      <c r="C21" s="1" t="s">
        <v>47</v>
      </c>
      <c r="D21" s="1" t="s">
        <v>44</v>
      </c>
      <c r="E21" s="3">
        <v>6</v>
      </c>
      <c r="F21" s="1">
        <v>5</v>
      </c>
      <c r="G21" s="4">
        <v>14</v>
      </c>
      <c r="H21" s="3">
        <v>5</v>
      </c>
      <c r="I21" s="1">
        <v>2</v>
      </c>
      <c r="J21" s="3">
        <v>5</v>
      </c>
      <c r="K21" s="1">
        <v>5</v>
      </c>
      <c r="L21" s="3">
        <v>6</v>
      </c>
      <c r="M21" s="1">
        <v>1</v>
      </c>
      <c r="N21" s="3">
        <v>5</v>
      </c>
      <c r="O21" s="1">
        <v>4</v>
      </c>
      <c r="P21" s="4">
        <v>1</v>
      </c>
      <c r="Q21" s="3">
        <v>6</v>
      </c>
      <c r="R21" s="1">
        <v>6</v>
      </c>
      <c r="S21" s="3">
        <v>6</v>
      </c>
      <c r="T21" s="1">
        <v>4</v>
      </c>
      <c r="U21" s="3">
        <v>6</v>
      </c>
      <c r="V21" s="1">
        <v>6</v>
      </c>
      <c r="W21" s="4">
        <v>9</v>
      </c>
      <c r="X21" s="3">
        <f t="shared" ref="X21:Y21" si="20">SUM(E21,H21,J21,L21,N21,Q21,S21,U21)</f>
        <v>45</v>
      </c>
      <c r="Y21" s="5">
        <f t="shared" si="20"/>
        <v>33</v>
      </c>
      <c r="Z21" s="6">
        <f t="shared" si="14"/>
        <v>24</v>
      </c>
      <c r="AA21" s="1" t="s">
        <v>128</v>
      </c>
    </row>
    <row r="22" spans="1:27" x14ac:dyDescent="0.2">
      <c r="A22" s="3">
        <v>8</v>
      </c>
      <c r="B22" s="1" t="s">
        <v>0</v>
      </c>
      <c r="C22" s="1" t="s">
        <v>49</v>
      </c>
      <c r="D22" s="1" t="s">
        <v>44</v>
      </c>
      <c r="E22" s="3">
        <v>6</v>
      </c>
      <c r="F22" s="1">
        <v>5</v>
      </c>
      <c r="G22" s="4">
        <v>14</v>
      </c>
      <c r="H22" s="3">
        <v>6</v>
      </c>
      <c r="I22" s="1">
        <v>2</v>
      </c>
      <c r="J22" s="3">
        <v>4</v>
      </c>
      <c r="K22" s="1">
        <v>4</v>
      </c>
      <c r="L22" s="3">
        <v>6</v>
      </c>
      <c r="M22" s="1">
        <v>1</v>
      </c>
      <c r="N22" s="3">
        <v>6</v>
      </c>
      <c r="O22" s="1">
        <v>4</v>
      </c>
      <c r="P22" s="4">
        <v>8</v>
      </c>
      <c r="Q22" s="3">
        <v>5</v>
      </c>
      <c r="R22" s="1">
        <v>5</v>
      </c>
      <c r="S22" s="3">
        <v>6</v>
      </c>
      <c r="T22" s="1">
        <v>4</v>
      </c>
      <c r="U22" s="3">
        <v>6</v>
      </c>
      <c r="V22" s="1">
        <v>6</v>
      </c>
      <c r="W22" s="4">
        <v>9</v>
      </c>
      <c r="X22" s="3">
        <f t="shared" ref="X22:Y22" si="21">SUM(E22,H22,J22,L22,N22,Q22,S22,U22)</f>
        <v>45</v>
      </c>
      <c r="Y22" s="5">
        <f t="shared" si="21"/>
        <v>31</v>
      </c>
      <c r="Z22" s="6">
        <f t="shared" si="14"/>
        <v>31</v>
      </c>
      <c r="AA22" s="1" t="s">
        <v>128</v>
      </c>
    </row>
    <row r="23" spans="1:27" x14ac:dyDescent="0.2">
      <c r="A23" s="3">
        <v>9</v>
      </c>
      <c r="B23" s="1" t="s">
        <v>0</v>
      </c>
      <c r="C23" s="1" t="s">
        <v>24</v>
      </c>
      <c r="D23" s="1" t="s">
        <v>2</v>
      </c>
      <c r="E23" s="3">
        <v>6</v>
      </c>
      <c r="F23" s="1">
        <v>5</v>
      </c>
      <c r="G23" s="4">
        <v>10</v>
      </c>
      <c r="H23" s="3">
        <v>6</v>
      </c>
      <c r="I23" s="1">
        <v>2</v>
      </c>
      <c r="J23" s="3">
        <v>5</v>
      </c>
      <c r="K23" s="1">
        <v>5</v>
      </c>
      <c r="L23" s="3">
        <v>6</v>
      </c>
      <c r="M23" s="1">
        <v>1</v>
      </c>
      <c r="N23" s="3">
        <v>5</v>
      </c>
      <c r="O23" s="1">
        <v>3</v>
      </c>
      <c r="P23" s="4">
        <v>0</v>
      </c>
      <c r="Q23" s="3">
        <v>5</v>
      </c>
      <c r="R23" s="1">
        <v>5</v>
      </c>
      <c r="S23" s="3">
        <v>6</v>
      </c>
      <c r="T23" s="1">
        <v>4</v>
      </c>
      <c r="U23" s="3">
        <v>6</v>
      </c>
      <c r="V23" s="1">
        <v>6</v>
      </c>
      <c r="W23" s="4">
        <v>9</v>
      </c>
      <c r="X23" s="3">
        <f t="shared" ref="X23:Y23" si="22">SUM(E23,H23,J23,L23,N23,Q23,S23,U23)</f>
        <v>45</v>
      </c>
      <c r="Y23" s="5">
        <f t="shared" si="22"/>
        <v>31</v>
      </c>
      <c r="Z23" s="6">
        <f t="shared" si="14"/>
        <v>19</v>
      </c>
      <c r="AA23" s="1" t="s">
        <v>128</v>
      </c>
    </row>
    <row r="24" spans="1:27" x14ac:dyDescent="0.2">
      <c r="A24" s="3">
        <v>10</v>
      </c>
      <c r="B24" s="1" t="s">
        <v>0</v>
      </c>
      <c r="C24" s="1" t="s">
        <v>133</v>
      </c>
      <c r="D24" s="1" t="s">
        <v>2</v>
      </c>
      <c r="E24" s="3">
        <v>6</v>
      </c>
      <c r="F24" s="1">
        <v>5</v>
      </c>
      <c r="G24" s="4">
        <v>13</v>
      </c>
      <c r="H24" s="3">
        <v>6</v>
      </c>
      <c r="I24" s="1">
        <v>2</v>
      </c>
      <c r="J24" s="3">
        <v>6</v>
      </c>
      <c r="K24" s="1">
        <v>4</v>
      </c>
      <c r="L24" s="3">
        <v>6</v>
      </c>
      <c r="M24" s="1">
        <v>1</v>
      </c>
      <c r="N24" s="3">
        <v>5</v>
      </c>
      <c r="O24" s="1">
        <v>3</v>
      </c>
      <c r="P24" s="4">
        <v>6</v>
      </c>
      <c r="Q24" s="3">
        <v>4</v>
      </c>
      <c r="R24" s="1">
        <v>4</v>
      </c>
      <c r="S24" s="3">
        <v>6</v>
      </c>
      <c r="T24" s="1">
        <v>4</v>
      </c>
      <c r="U24" s="3">
        <v>6</v>
      </c>
      <c r="V24" s="1">
        <v>6</v>
      </c>
      <c r="W24" s="4">
        <v>8</v>
      </c>
      <c r="X24" s="3">
        <f t="shared" ref="X24:Y24" si="23">SUM(E24,H24,J24,L24,N24,Q24,S24,U24)</f>
        <v>45</v>
      </c>
      <c r="Y24" s="5">
        <f t="shared" si="23"/>
        <v>29</v>
      </c>
      <c r="Z24" s="6">
        <f t="shared" si="14"/>
        <v>27</v>
      </c>
      <c r="AA24" s="1" t="s">
        <v>128</v>
      </c>
    </row>
    <row r="25" spans="1:27" x14ac:dyDescent="0.2">
      <c r="A25" s="3">
        <v>11</v>
      </c>
      <c r="B25" s="1" t="s">
        <v>0</v>
      </c>
      <c r="C25" s="1" t="s">
        <v>55</v>
      </c>
      <c r="D25" s="1" t="s">
        <v>56</v>
      </c>
      <c r="E25" s="3">
        <v>6</v>
      </c>
      <c r="F25" s="1">
        <v>5</v>
      </c>
      <c r="G25" s="4">
        <v>10</v>
      </c>
      <c r="H25" s="3">
        <v>6</v>
      </c>
      <c r="I25" s="1">
        <v>2</v>
      </c>
      <c r="J25" s="3">
        <v>6</v>
      </c>
      <c r="K25" s="1">
        <v>6</v>
      </c>
      <c r="L25" s="3">
        <v>6</v>
      </c>
      <c r="M25" s="1">
        <v>1</v>
      </c>
      <c r="N25" s="3">
        <v>4</v>
      </c>
      <c r="O25" s="1">
        <v>3</v>
      </c>
      <c r="P25" s="4">
        <v>3</v>
      </c>
      <c r="Q25" s="3">
        <v>5</v>
      </c>
      <c r="R25" s="1">
        <v>5</v>
      </c>
      <c r="S25" s="3">
        <v>5</v>
      </c>
      <c r="T25" s="1">
        <v>3</v>
      </c>
      <c r="U25" s="3">
        <v>6</v>
      </c>
      <c r="V25" s="1">
        <v>6</v>
      </c>
      <c r="W25" s="4">
        <v>7</v>
      </c>
      <c r="X25" s="3">
        <f t="shared" ref="X25:Y25" si="24">SUM(E25,H25,J25,L25,N25,Q25,S25,U25)</f>
        <v>44</v>
      </c>
      <c r="Y25" s="5">
        <f t="shared" si="24"/>
        <v>31</v>
      </c>
      <c r="Z25" s="6">
        <f t="shared" si="14"/>
        <v>20</v>
      </c>
      <c r="AA25" s="1" t="s">
        <v>131</v>
      </c>
    </row>
    <row r="26" spans="1:27" x14ac:dyDescent="0.2">
      <c r="A26" s="3">
        <v>12</v>
      </c>
      <c r="B26" s="1" t="s">
        <v>0</v>
      </c>
      <c r="C26" s="1" t="s">
        <v>1</v>
      </c>
      <c r="D26" s="1" t="s">
        <v>2</v>
      </c>
      <c r="E26" s="3">
        <v>3</v>
      </c>
      <c r="F26" s="1">
        <v>2</v>
      </c>
      <c r="G26" s="4">
        <v>14</v>
      </c>
      <c r="H26" s="3">
        <v>6</v>
      </c>
      <c r="I26" s="1">
        <v>2</v>
      </c>
      <c r="J26" s="3">
        <v>5</v>
      </c>
      <c r="K26" s="1">
        <v>5</v>
      </c>
      <c r="L26" s="3">
        <v>6</v>
      </c>
      <c r="M26" s="1">
        <v>1</v>
      </c>
      <c r="N26" s="3">
        <v>6</v>
      </c>
      <c r="O26" s="1">
        <v>4</v>
      </c>
      <c r="P26" s="4">
        <v>6</v>
      </c>
      <c r="Q26" s="3">
        <v>6</v>
      </c>
      <c r="R26" s="1">
        <v>6</v>
      </c>
      <c r="S26" s="3">
        <v>6</v>
      </c>
      <c r="T26" s="1">
        <v>4</v>
      </c>
      <c r="U26" s="3">
        <v>6</v>
      </c>
      <c r="V26" s="1">
        <v>6</v>
      </c>
      <c r="W26" s="4">
        <v>8</v>
      </c>
      <c r="X26" s="3">
        <f t="shared" ref="X26:Y26" si="25">SUM(E26,H26,J26,L26,N26,Q26,S26,U26)</f>
        <v>44</v>
      </c>
      <c r="Y26" s="5">
        <f t="shared" si="25"/>
        <v>30</v>
      </c>
      <c r="Z26" s="6">
        <f t="shared" si="14"/>
        <v>28</v>
      </c>
      <c r="AA26" s="1" t="s">
        <v>131</v>
      </c>
    </row>
    <row r="27" spans="1:27" x14ac:dyDescent="0.2">
      <c r="A27" s="3">
        <v>13</v>
      </c>
      <c r="B27" s="1" t="s">
        <v>0</v>
      </c>
      <c r="C27" s="1" t="s">
        <v>63</v>
      </c>
      <c r="D27" s="1" t="s">
        <v>62</v>
      </c>
      <c r="E27" s="3">
        <v>6</v>
      </c>
      <c r="F27" s="1">
        <v>4</v>
      </c>
      <c r="G27" s="4">
        <v>11</v>
      </c>
      <c r="H27" s="3">
        <v>6</v>
      </c>
      <c r="I27" s="1">
        <v>2</v>
      </c>
      <c r="J27" s="3">
        <v>5</v>
      </c>
      <c r="K27" s="1">
        <v>5</v>
      </c>
      <c r="L27" s="3">
        <v>6</v>
      </c>
      <c r="M27" s="1">
        <v>1</v>
      </c>
      <c r="N27" s="3">
        <v>4</v>
      </c>
      <c r="O27" s="1">
        <v>3</v>
      </c>
      <c r="P27" s="4">
        <v>1</v>
      </c>
      <c r="Q27" s="3">
        <v>5</v>
      </c>
      <c r="R27" s="1">
        <v>5</v>
      </c>
      <c r="S27" s="3">
        <v>6</v>
      </c>
      <c r="T27" s="1">
        <v>4</v>
      </c>
      <c r="U27" s="3">
        <v>6</v>
      </c>
      <c r="V27" s="1">
        <v>6</v>
      </c>
      <c r="W27" s="4">
        <v>8</v>
      </c>
      <c r="X27" s="3">
        <f t="shared" ref="X27:Y27" si="26">SUM(E27,H27,J27,L27,N27,Q27,S27,U27)</f>
        <v>44</v>
      </c>
      <c r="Y27" s="5">
        <f t="shared" si="26"/>
        <v>30</v>
      </c>
      <c r="Z27" s="6">
        <f t="shared" si="14"/>
        <v>20</v>
      </c>
      <c r="AA27" s="1" t="s">
        <v>131</v>
      </c>
    </row>
    <row r="28" spans="1:27" x14ac:dyDescent="0.2">
      <c r="A28" s="3">
        <v>14</v>
      </c>
      <c r="B28" s="1" t="s">
        <v>0</v>
      </c>
      <c r="C28" s="1" t="s">
        <v>134</v>
      </c>
      <c r="D28" s="1" t="s">
        <v>2</v>
      </c>
      <c r="E28" s="3">
        <v>6</v>
      </c>
      <c r="F28" s="1">
        <v>4</v>
      </c>
      <c r="G28" s="4">
        <v>9</v>
      </c>
      <c r="H28" s="3">
        <v>6</v>
      </c>
      <c r="I28" s="1">
        <v>2</v>
      </c>
      <c r="J28" s="3">
        <v>6</v>
      </c>
      <c r="K28" s="1">
        <v>3</v>
      </c>
      <c r="L28" s="3">
        <v>5</v>
      </c>
      <c r="M28" s="1">
        <v>1</v>
      </c>
      <c r="N28" s="3">
        <v>6</v>
      </c>
      <c r="O28" s="1">
        <v>4</v>
      </c>
      <c r="P28" s="4">
        <v>4</v>
      </c>
      <c r="Q28" s="3">
        <v>4</v>
      </c>
      <c r="R28" s="1">
        <v>4</v>
      </c>
      <c r="S28" s="3">
        <v>6</v>
      </c>
      <c r="T28" s="1">
        <v>4</v>
      </c>
      <c r="U28" s="3">
        <v>5</v>
      </c>
      <c r="V28" s="1">
        <v>5</v>
      </c>
      <c r="W28" s="4">
        <v>8</v>
      </c>
      <c r="X28" s="3">
        <f t="shared" ref="X28:Y28" si="27">SUM(E28,H28,J28,L28,N28,Q28,S28,U28)</f>
        <v>44</v>
      </c>
      <c r="Y28" s="5">
        <f t="shared" si="27"/>
        <v>27</v>
      </c>
      <c r="Z28" s="6">
        <f t="shared" si="14"/>
        <v>21</v>
      </c>
      <c r="AA28" s="1" t="s">
        <v>131</v>
      </c>
    </row>
    <row r="29" spans="1:27" x14ac:dyDescent="0.2">
      <c r="A29" s="3">
        <v>15</v>
      </c>
      <c r="B29" s="1" t="s">
        <v>0</v>
      </c>
      <c r="C29" s="1" t="s">
        <v>34</v>
      </c>
      <c r="D29" s="1" t="s">
        <v>32</v>
      </c>
      <c r="E29" s="3">
        <v>6</v>
      </c>
      <c r="F29" s="1">
        <v>4</v>
      </c>
      <c r="G29" s="4">
        <v>14</v>
      </c>
      <c r="H29" s="3">
        <v>5</v>
      </c>
      <c r="I29" s="1">
        <v>2</v>
      </c>
      <c r="J29" s="3">
        <v>5</v>
      </c>
      <c r="K29" s="1">
        <v>5</v>
      </c>
      <c r="L29" s="3">
        <v>5</v>
      </c>
      <c r="M29" s="1">
        <v>1</v>
      </c>
      <c r="N29" s="3">
        <v>6</v>
      </c>
      <c r="O29" s="1">
        <v>4</v>
      </c>
      <c r="P29" s="4">
        <v>7</v>
      </c>
      <c r="Q29" s="3">
        <v>4</v>
      </c>
      <c r="R29" s="1">
        <v>4</v>
      </c>
      <c r="S29" s="3">
        <v>6</v>
      </c>
      <c r="T29" s="1">
        <v>4</v>
      </c>
      <c r="U29" s="3">
        <v>6</v>
      </c>
      <c r="V29" s="1">
        <v>6</v>
      </c>
      <c r="W29" s="4">
        <v>5</v>
      </c>
      <c r="X29" s="3">
        <f t="shared" ref="X29:Y29" si="28">SUM(E29,H29,J29,L29,N29,Q29,S29,U29)</f>
        <v>43</v>
      </c>
      <c r="Y29" s="5">
        <f t="shared" si="28"/>
        <v>30</v>
      </c>
      <c r="Z29" s="6">
        <f t="shared" si="14"/>
        <v>26</v>
      </c>
      <c r="AA29" s="1" t="s">
        <v>131</v>
      </c>
    </row>
    <row r="30" spans="1:27" x14ac:dyDescent="0.2">
      <c r="A30" s="3">
        <v>16</v>
      </c>
      <c r="B30" s="1" t="s">
        <v>0</v>
      </c>
      <c r="C30" s="1" t="s">
        <v>52</v>
      </c>
      <c r="D30" s="1" t="s">
        <v>51</v>
      </c>
      <c r="E30" s="3">
        <v>5</v>
      </c>
      <c r="F30" s="1">
        <v>4</v>
      </c>
      <c r="G30" s="4">
        <v>7</v>
      </c>
      <c r="H30" s="3">
        <v>6</v>
      </c>
      <c r="I30" s="1">
        <v>2</v>
      </c>
      <c r="J30" s="3">
        <v>4</v>
      </c>
      <c r="K30" s="1">
        <v>4</v>
      </c>
      <c r="L30" s="3">
        <v>6</v>
      </c>
      <c r="M30" s="1">
        <v>1</v>
      </c>
      <c r="N30" s="3">
        <v>5</v>
      </c>
      <c r="O30" s="1">
        <v>4</v>
      </c>
      <c r="P30" s="4">
        <v>4</v>
      </c>
      <c r="Q30" s="3">
        <v>5</v>
      </c>
      <c r="R30" s="1">
        <v>5</v>
      </c>
      <c r="S30" s="3">
        <v>6</v>
      </c>
      <c r="T30" s="1">
        <v>4</v>
      </c>
      <c r="U30" s="3">
        <v>6</v>
      </c>
      <c r="V30" s="1">
        <v>6</v>
      </c>
      <c r="W30" s="4">
        <v>8</v>
      </c>
      <c r="X30" s="3">
        <f t="shared" ref="X30:Y30" si="29">SUM(E30,H30,J30,L30,N30,Q30,S30,U30)</f>
        <v>43</v>
      </c>
      <c r="Y30" s="5">
        <f t="shared" si="29"/>
        <v>30</v>
      </c>
      <c r="Z30" s="6">
        <f t="shared" si="14"/>
        <v>19</v>
      </c>
      <c r="AA30" s="1" t="s">
        <v>131</v>
      </c>
    </row>
    <row r="31" spans="1:27" x14ac:dyDescent="0.2">
      <c r="A31" s="3">
        <v>17</v>
      </c>
      <c r="B31" s="1" t="s">
        <v>0</v>
      </c>
      <c r="C31" s="1" t="s">
        <v>53</v>
      </c>
      <c r="D31" s="1" t="s">
        <v>51</v>
      </c>
      <c r="E31" s="3">
        <v>6</v>
      </c>
      <c r="F31" s="1">
        <v>5</v>
      </c>
      <c r="G31" s="4">
        <v>8</v>
      </c>
      <c r="H31" s="3">
        <v>5</v>
      </c>
      <c r="I31" s="1">
        <v>2</v>
      </c>
      <c r="J31" s="3">
        <v>5</v>
      </c>
      <c r="K31" s="1">
        <v>5</v>
      </c>
      <c r="L31" s="3">
        <v>6</v>
      </c>
      <c r="M31" s="1">
        <v>1</v>
      </c>
      <c r="N31" s="3">
        <v>5</v>
      </c>
      <c r="O31" s="1">
        <v>3</v>
      </c>
      <c r="P31" s="4">
        <v>3</v>
      </c>
      <c r="Q31" s="3">
        <v>4</v>
      </c>
      <c r="R31" s="1">
        <v>4</v>
      </c>
      <c r="S31" s="3">
        <v>6</v>
      </c>
      <c r="T31" s="1">
        <v>4</v>
      </c>
      <c r="U31" s="3">
        <v>6</v>
      </c>
      <c r="V31" s="1">
        <v>6</v>
      </c>
      <c r="W31" s="4">
        <v>8</v>
      </c>
      <c r="X31" s="3">
        <f t="shared" ref="X31:Y31" si="30">SUM(E31,H31,J31,L31,N31,Q31,S31,U31)</f>
        <v>43</v>
      </c>
      <c r="Y31" s="5">
        <f t="shared" si="30"/>
        <v>30</v>
      </c>
      <c r="Z31" s="6">
        <f t="shared" si="14"/>
        <v>19</v>
      </c>
      <c r="AA31" s="1" t="s">
        <v>131</v>
      </c>
    </row>
    <row r="32" spans="1:27" x14ac:dyDescent="0.2">
      <c r="A32" s="3">
        <v>18</v>
      </c>
      <c r="B32" s="1" t="s">
        <v>0</v>
      </c>
      <c r="C32" s="1" t="s">
        <v>54</v>
      </c>
      <c r="D32" s="1" t="s">
        <v>38</v>
      </c>
      <c r="E32" s="3">
        <v>5</v>
      </c>
      <c r="F32" s="1">
        <v>4</v>
      </c>
      <c r="G32" s="4">
        <v>9</v>
      </c>
      <c r="H32" s="3">
        <v>6</v>
      </c>
      <c r="I32" s="1">
        <v>2</v>
      </c>
      <c r="J32" s="3">
        <v>4</v>
      </c>
      <c r="K32" s="1">
        <v>3</v>
      </c>
      <c r="L32" s="3">
        <v>6</v>
      </c>
      <c r="M32" s="1">
        <v>1</v>
      </c>
      <c r="N32" s="3">
        <v>6</v>
      </c>
      <c r="O32" s="1">
        <v>4</v>
      </c>
      <c r="P32" s="4">
        <v>5</v>
      </c>
      <c r="Q32" s="3">
        <v>5</v>
      </c>
      <c r="R32" s="1">
        <v>5</v>
      </c>
      <c r="S32" s="3">
        <v>5</v>
      </c>
      <c r="T32" s="1">
        <v>4</v>
      </c>
      <c r="U32" s="3">
        <v>6</v>
      </c>
      <c r="V32" s="1">
        <v>6</v>
      </c>
      <c r="W32" s="4">
        <v>10</v>
      </c>
      <c r="X32" s="3">
        <f t="shared" ref="X32:Y32" si="31">SUM(E32,H32,J32,L32,N32,Q32,S32,U32)</f>
        <v>43</v>
      </c>
      <c r="Y32" s="5">
        <f t="shared" si="31"/>
        <v>29</v>
      </c>
      <c r="Z32" s="6">
        <f t="shared" si="14"/>
        <v>24</v>
      </c>
      <c r="AA32" s="1" t="s">
        <v>131</v>
      </c>
    </row>
    <row r="33" spans="1:27" x14ac:dyDescent="0.2">
      <c r="A33" s="3">
        <v>19</v>
      </c>
      <c r="B33" s="1" t="s">
        <v>0</v>
      </c>
      <c r="C33" s="1" t="s">
        <v>48</v>
      </c>
      <c r="D33" s="1" t="s">
        <v>44</v>
      </c>
      <c r="E33" s="3">
        <v>5</v>
      </c>
      <c r="F33" s="1">
        <v>4</v>
      </c>
      <c r="G33" s="4">
        <v>7</v>
      </c>
      <c r="H33" s="3">
        <v>6</v>
      </c>
      <c r="I33" s="1">
        <v>2</v>
      </c>
      <c r="J33" s="3">
        <v>5</v>
      </c>
      <c r="K33" s="1">
        <v>5</v>
      </c>
      <c r="L33" s="3">
        <v>6</v>
      </c>
      <c r="M33" s="1">
        <v>1</v>
      </c>
      <c r="N33" s="3">
        <v>6</v>
      </c>
      <c r="O33" s="1">
        <v>4</v>
      </c>
      <c r="P33" s="4">
        <v>6</v>
      </c>
      <c r="Q33" s="3">
        <v>5</v>
      </c>
      <c r="R33" s="1">
        <v>5</v>
      </c>
      <c r="S33" s="3">
        <v>5</v>
      </c>
      <c r="T33" s="1">
        <v>3</v>
      </c>
      <c r="U33" s="3">
        <v>5</v>
      </c>
      <c r="V33" s="1">
        <v>5</v>
      </c>
      <c r="W33" s="4">
        <v>9</v>
      </c>
      <c r="X33" s="3">
        <f t="shared" ref="X33:Y33" si="32">SUM(E33,H33,J33,L33,N33,Q33,S33,U33)</f>
        <v>43</v>
      </c>
      <c r="Y33" s="5">
        <f t="shared" si="32"/>
        <v>29</v>
      </c>
      <c r="Z33" s="6">
        <f t="shared" si="14"/>
        <v>22</v>
      </c>
      <c r="AA33" s="1" t="s">
        <v>131</v>
      </c>
    </row>
    <row r="34" spans="1:27" x14ac:dyDescent="0.2">
      <c r="A34" s="3">
        <v>20</v>
      </c>
      <c r="B34" s="1" t="s">
        <v>0</v>
      </c>
      <c r="C34" s="1" t="s">
        <v>59</v>
      </c>
      <c r="D34" s="1" t="s">
        <v>60</v>
      </c>
      <c r="E34" s="3">
        <v>6</v>
      </c>
      <c r="F34" s="1">
        <v>5</v>
      </c>
      <c r="G34" s="4">
        <v>9</v>
      </c>
      <c r="H34" s="3">
        <v>6</v>
      </c>
      <c r="I34" s="1">
        <v>2</v>
      </c>
      <c r="J34" s="3">
        <v>6</v>
      </c>
      <c r="K34" s="1">
        <v>6</v>
      </c>
      <c r="L34" s="3">
        <v>6</v>
      </c>
      <c r="M34" s="1">
        <v>1</v>
      </c>
      <c r="N34" s="3">
        <v>3</v>
      </c>
      <c r="O34" s="1">
        <v>3</v>
      </c>
      <c r="P34" s="4">
        <v>2</v>
      </c>
      <c r="Q34" s="3">
        <v>2</v>
      </c>
      <c r="R34" s="1">
        <v>2</v>
      </c>
      <c r="S34" s="3">
        <v>4</v>
      </c>
      <c r="T34" s="1">
        <v>3</v>
      </c>
      <c r="U34" s="3">
        <v>6</v>
      </c>
      <c r="V34" s="1">
        <v>6</v>
      </c>
      <c r="W34" s="4">
        <v>9</v>
      </c>
      <c r="X34" s="3">
        <f t="shared" ref="X34:Y34" si="33">SUM(E34,H34,J34,L34,N34,Q34,S34,U34)</f>
        <v>39</v>
      </c>
      <c r="Y34" s="5">
        <f t="shared" si="33"/>
        <v>28</v>
      </c>
      <c r="Z34" s="6">
        <f t="shared" si="14"/>
        <v>20</v>
      </c>
    </row>
    <row r="35" spans="1:27" x14ac:dyDescent="0.2">
      <c r="A35" s="3"/>
      <c r="B35" s="1"/>
      <c r="C35" s="1"/>
      <c r="D35" s="1"/>
      <c r="E35" s="3"/>
      <c r="F35" s="1"/>
      <c r="G35" s="4"/>
      <c r="H35" s="3"/>
      <c r="I35" s="1"/>
      <c r="J35" s="3"/>
      <c r="K35" s="1"/>
      <c r="L35" s="3"/>
      <c r="M35" s="1"/>
      <c r="N35" s="3"/>
      <c r="O35" s="1"/>
      <c r="P35" s="4"/>
      <c r="Q35" s="3"/>
      <c r="R35" s="1"/>
      <c r="S35" s="3"/>
      <c r="T35" s="1"/>
      <c r="U35" s="3"/>
      <c r="V35" s="1"/>
      <c r="W35" s="4"/>
      <c r="X35" s="3"/>
      <c r="Z35" s="7"/>
    </row>
    <row r="36" spans="1:27" x14ac:dyDescent="0.2">
      <c r="A36" s="3">
        <v>1</v>
      </c>
      <c r="B36" s="1" t="s">
        <v>3</v>
      </c>
      <c r="C36" s="1" t="s">
        <v>7</v>
      </c>
      <c r="D36" s="1" t="s">
        <v>2</v>
      </c>
      <c r="E36" s="3">
        <v>5</v>
      </c>
      <c r="F36" s="1">
        <v>5</v>
      </c>
      <c r="G36" s="4">
        <v>7</v>
      </c>
      <c r="H36" s="3">
        <v>6</v>
      </c>
      <c r="I36" s="1">
        <v>2</v>
      </c>
      <c r="J36" s="3">
        <v>5</v>
      </c>
      <c r="K36" s="1">
        <v>2</v>
      </c>
      <c r="L36" s="3">
        <v>6</v>
      </c>
      <c r="M36" s="1">
        <v>1</v>
      </c>
      <c r="N36" s="3">
        <v>6</v>
      </c>
      <c r="O36" s="1">
        <v>4</v>
      </c>
      <c r="P36" s="4">
        <v>2</v>
      </c>
      <c r="Q36" s="3">
        <v>6</v>
      </c>
      <c r="R36" s="1">
        <v>6</v>
      </c>
      <c r="S36" s="3">
        <v>4</v>
      </c>
      <c r="T36" s="1">
        <v>4</v>
      </c>
      <c r="U36" s="3">
        <v>6</v>
      </c>
      <c r="V36" s="1">
        <v>3</v>
      </c>
      <c r="W36" s="4">
        <v>4</v>
      </c>
      <c r="X36" s="3">
        <f t="shared" ref="X36:Y36" si="34">SUM(E36,H36,J36,L36,N36,Q36,S36,U36)</f>
        <v>44</v>
      </c>
      <c r="Y36" s="5">
        <f t="shared" si="34"/>
        <v>27</v>
      </c>
      <c r="Z36" s="6">
        <f t="shared" ref="Z36:Z60" si="35">SUM(G36,P36,W36)</f>
        <v>13</v>
      </c>
      <c r="AA36" s="1" t="s">
        <v>131</v>
      </c>
    </row>
    <row r="37" spans="1:27" x14ac:dyDescent="0.2">
      <c r="A37" s="3">
        <v>2</v>
      </c>
      <c r="B37" s="1" t="s">
        <v>3</v>
      </c>
      <c r="C37" s="1" t="s">
        <v>35</v>
      </c>
      <c r="D37" s="1" t="s">
        <v>36</v>
      </c>
      <c r="E37" s="3">
        <v>6</v>
      </c>
      <c r="F37" s="1">
        <v>5</v>
      </c>
      <c r="G37" s="4">
        <v>9</v>
      </c>
      <c r="H37" s="3">
        <v>5</v>
      </c>
      <c r="I37" s="1">
        <v>2</v>
      </c>
      <c r="J37" s="3">
        <v>6</v>
      </c>
      <c r="K37" s="1">
        <v>4</v>
      </c>
      <c r="L37" s="3">
        <v>6</v>
      </c>
      <c r="M37" s="1">
        <v>1</v>
      </c>
      <c r="N37" s="3">
        <v>5</v>
      </c>
      <c r="O37" s="1">
        <v>3</v>
      </c>
      <c r="P37" s="4">
        <v>4</v>
      </c>
      <c r="Q37" s="3">
        <v>4</v>
      </c>
      <c r="R37" s="1">
        <v>4</v>
      </c>
      <c r="S37" s="3">
        <v>6</v>
      </c>
      <c r="T37" s="1">
        <v>4</v>
      </c>
      <c r="U37" s="3">
        <v>5</v>
      </c>
      <c r="V37" s="1">
        <v>5</v>
      </c>
      <c r="W37" s="4">
        <v>8</v>
      </c>
      <c r="X37" s="3">
        <f t="shared" ref="X37:Y37" si="36">SUM(E37,H37,J37,L37,N37,Q37,S37,U37)</f>
        <v>43</v>
      </c>
      <c r="Y37" s="5">
        <f t="shared" si="36"/>
        <v>28</v>
      </c>
      <c r="Z37" s="6">
        <f t="shared" si="35"/>
        <v>21</v>
      </c>
      <c r="AA37" s="1" t="s">
        <v>131</v>
      </c>
    </row>
    <row r="38" spans="1:27" x14ac:dyDescent="0.2">
      <c r="A38" s="3">
        <v>3</v>
      </c>
      <c r="B38" s="1" t="s">
        <v>3</v>
      </c>
      <c r="C38" s="1" t="s">
        <v>88</v>
      </c>
      <c r="D38" s="1" t="s">
        <v>38</v>
      </c>
      <c r="E38" s="3">
        <v>5</v>
      </c>
      <c r="F38" s="1">
        <v>5</v>
      </c>
      <c r="G38" s="4">
        <v>5</v>
      </c>
      <c r="H38" s="3">
        <v>5</v>
      </c>
      <c r="I38" s="1">
        <v>2</v>
      </c>
      <c r="J38" s="3">
        <v>5</v>
      </c>
      <c r="K38" s="1">
        <v>5</v>
      </c>
      <c r="L38" s="3">
        <v>6</v>
      </c>
      <c r="M38" s="1">
        <v>1</v>
      </c>
      <c r="N38" s="3">
        <v>5</v>
      </c>
      <c r="O38" s="1">
        <v>4</v>
      </c>
      <c r="P38" s="4">
        <v>2</v>
      </c>
      <c r="Q38" s="3">
        <v>5</v>
      </c>
      <c r="R38" s="1">
        <v>5</v>
      </c>
      <c r="S38" s="3">
        <v>6</v>
      </c>
      <c r="T38" s="1">
        <v>4</v>
      </c>
      <c r="U38" s="3">
        <v>5</v>
      </c>
      <c r="V38" s="1">
        <v>5</v>
      </c>
      <c r="W38" s="4">
        <v>6</v>
      </c>
      <c r="X38" s="3">
        <f t="shared" ref="X38:Y38" si="37">SUM(E38,H38,J38,L38,N38,Q38,S38,U38)</f>
        <v>42</v>
      </c>
      <c r="Y38" s="5">
        <f t="shared" si="37"/>
        <v>31</v>
      </c>
      <c r="Z38" s="6">
        <f t="shared" si="35"/>
        <v>13</v>
      </c>
      <c r="AA38" s="1" t="s">
        <v>131</v>
      </c>
    </row>
    <row r="39" spans="1:27" x14ac:dyDescent="0.2">
      <c r="A39" s="3">
        <v>4</v>
      </c>
      <c r="B39" s="1" t="s">
        <v>3</v>
      </c>
      <c r="C39" s="1" t="s">
        <v>25</v>
      </c>
      <c r="D39" s="1" t="s">
        <v>26</v>
      </c>
      <c r="E39" s="3">
        <v>6</v>
      </c>
      <c r="F39" s="1">
        <v>4</v>
      </c>
      <c r="G39" s="4">
        <v>12</v>
      </c>
      <c r="H39" s="3">
        <v>5</v>
      </c>
      <c r="I39" s="1">
        <v>2</v>
      </c>
      <c r="J39" s="3">
        <v>4</v>
      </c>
      <c r="K39" s="1">
        <v>4</v>
      </c>
      <c r="L39" s="3">
        <v>5</v>
      </c>
      <c r="M39" s="1">
        <v>1</v>
      </c>
      <c r="N39" s="3">
        <v>6</v>
      </c>
      <c r="O39" s="1">
        <v>4</v>
      </c>
      <c r="P39" s="4">
        <v>2</v>
      </c>
      <c r="Q39" s="3">
        <v>5</v>
      </c>
      <c r="R39" s="1">
        <v>5</v>
      </c>
      <c r="S39" s="3">
        <v>5</v>
      </c>
      <c r="T39" s="1">
        <v>4</v>
      </c>
      <c r="U39" s="3">
        <v>6</v>
      </c>
      <c r="V39" s="1">
        <v>6</v>
      </c>
      <c r="W39" s="4">
        <v>7</v>
      </c>
      <c r="X39" s="3">
        <f t="shared" ref="X39:Y39" si="38">SUM(E39,H39,J39,L39,N39,Q39,S39,U39)</f>
        <v>42</v>
      </c>
      <c r="Y39" s="5">
        <f t="shared" si="38"/>
        <v>30</v>
      </c>
      <c r="Z39" s="6">
        <f t="shared" si="35"/>
        <v>21</v>
      </c>
      <c r="AA39" s="1" t="s">
        <v>131</v>
      </c>
    </row>
    <row r="40" spans="1:27" x14ac:dyDescent="0.2">
      <c r="A40" s="3">
        <v>5</v>
      </c>
      <c r="B40" s="1" t="s">
        <v>3</v>
      </c>
      <c r="C40" s="1" t="s">
        <v>80</v>
      </c>
      <c r="D40" s="1" t="s">
        <v>32</v>
      </c>
      <c r="E40" s="3">
        <v>5</v>
      </c>
      <c r="F40" s="1">
        <v>4</v>
      </c>
      <c r="G40" s="4">
        <v>11</v>
      </c>
      <c r="H40" s="3">
        <v>5</v>
      </c>
      <c r="I40" s="1">
        <v>2</v>
      </c>
      <c r="J40" s="3">
        <v>5</v>
      </c>
      <c r="K40" s="1">
        <v>3</v>
      </c>
      <c r="L40" s="3">
        <v>6</v>
      </c>
      <c r="M40" s="1">
        <v>1</v>
      </c>
      <c r="N40" s="3">
        <v>4</v>
      </c>
      <c r="O40" s="1">
        <v>4</v>
      </c>
      <c r="P40" s="4">
        <v>4</v>
      </c>
      <c r="Q40" s="3">
        <v>5</v>
      </c>
      <c r="R40" s="1">
        <v>5</v>
      </c>
      <c r="S40" s="3">
        <v>6</v>
      </c>
      <c r="T40" s="1">
        <v>4</v>
      </c>
      <c r="U40" s="3">
        <v>5</v>
      </c>
      <c r="V40" s="1">
        <v>5</v>
      </c>
      <c r="W40" s="4">
        <v>3</v>
      </c>
      <c r="X40" s="3">
        <f t="shared" ref="X40:Y40" si="39">SUM(E40,H40,J40,L40,N40,Q40,S40,U40)</f>
        <v>41</v>
      </c>
      <c r="Y40" s="5">
        <f t="shared" si="39"/>
        <v>28</v>
      </c>
      <c r="Z40" s="6">
        <f t="shared" si="35"/>
        <v>18</v>
      </c>
    </row>
    <row r="41" spans="1:27" x14ac:dyDescent="0.2">
      <c r="A41" s="3">
        <v>6</v>
      </c>
      <c r="B41" s="1" t="s">
        <v>3</v>
      </c>
      <c r="C41" s="1" t="s">
        <v>5</v>
      </c>
      <c r="D41" s="1" t="s">
        <v>2</v>
      </c>
      <c r="E41" s="3">
        <v>6</v>
      </c>
      <c r="F41" s="1">
        <v>5</v>
      </c>
      <c r="G41" s="4">
        <v>11</v>
      </c>
      <c r="H41" s="3">
        <v>6</v>
      </c>
      <c r="I41" s="1">
        <v>2</v>
      </c>
      <c r="J41" s="3">
        <v>3</v>
      </c>
      <c r="K41" s="1">
        <v>3</v>
      </c>
      <c r="L41" s="3">
        <v>5</v>
      </c>
      <c r="M41" s="1">
        <v>1</v>
      </c>
      <c r="N41" s="3">
        <v>5</v>
      </c>
      <c r="O41" s="1">
        <v>4</v>
      </c>
      <c r="P41" s="4">
        <v>5</v>
      </c>
      <c r="Q41" s="3">
        <v>3</v>
      </c>
      <c r="R41" s="1">
        <v>3</v>
      </c>
      <c r="S41" s="3">
        <v>6</v>
      </c>
      <c r="T41" s="1">
        <v>4</v>
      </c>
      <c r="U41" s="3">
        <v>6</v>
      </c>
      <c r="V41" s="1">
        <v>6</v>
      </c>
      <c r="W41" s="4">
        <v>7</v>
      </c>
      <c r="X41" s="3">
        <f t="shared" ref="X41:Y41" si="40">SUM(E41,H41,J41,L41,N41,Q41,S41,U41)</f>
        <v>40</v>
      </c>
      <c r="Y41" s="5">
        <f t="shared" si="40"/>
        <v>28</v>
      </c>
      <c r="Z41" s="6">
        <f t="shared" si="35"/>
        <v>23</v>
      </c>
    </row>
    <row r="42" spans="1:27" x14ac:dyDescent="0.2">
      <c r="A42" s="3">
        <v>7</v>
      </c>
      <c r="B42" s="1" t="s">
        <v>3</v>
      </c>
      <c r="C42" s="1" t="s">
        <v>12</v>
      </c>
      <c r="D42" s="1" t="s">
        <v>2</v>
      </c>
      <c r="E42" s="3">
        <v>5</v>
      </c>
      <c r="F42" s="1">
        <v>4</v>
      </c>
      <c r="G42" s="4">
        <v>11</v>
      </c>
      <c r="H42" s="3">
        <v>5</v>
      </c>
      <c r="I42" s="1">
        <v>2</v>
      </c>
      <c r="J42" s="3">
        <v>4</v>
      </c>
      <c r="K42" s="1">
        <v>4</v>
      </c>
      <c r="L42" s="3">
        <v>5</v>
      </c>
      <c r="M42" s="1">
        <v>1</v>
      </c>
      <c r="N42" s="3">
        <v>4</v>
      </c>
      <c r="O42" s="1">
        <v>3</v>
      </c>
      <c r="P42" s="4">
        <v>6</v>
      </c>
      <c r="Q42" s="3">
        <v>4</v>
      </c>
      <c r="R42" s="1">
        <v>4</v>
      </c>
      <c r="S42" s="3">
        <v>5</v>
      </c>
      <c r="T42" s="1">
        <v>4</v>
      </c>
      <c r="U42" s="3">
        <v>6</v>
      </c>
      <c r="V42" s="1">
        <v>6</v>
      </c>
      <c r="W42" s="4">
        <v>8</v>
      </c>
      <c r="X42" s="3">
        <f t="shared" ref="X42:Y42" si="41">SUM(E42,H42,J42,L42,N42,Q42,S42,U42)</f>
        <v>38</v>
      </c>
      <c r="Y42" s="5">
        <f t="shared" si="41"/>
        <v>28</v>
      </c>
      <c r="Z42" s="6">
        <f t="shared" si="35"/>
        <v>25</v>
      </c>
    </row>
    <row r="43" spans="1:27" x14ac:dyDescent="0.2">
      <c r="A43" s="3">
        <v>8</v>
      </c>
      <c r="B43" s="1" t="s">
        <v>3</v>
      </c>
      <c r="C43" s="1" t="s">
        <v>20</v>
      </c>
      <c r="D43" s="1" t="s">
        <v>21</v>
      </c>
      <c r="E43" s="3">
        <v>6</v>
      </c>
      <c r="F43" s="1">
        <v>5</v>
      </c>
      <c r="G43" s="4">
        <v>11</v>
      </c>
      <c r="H43" s="3">
        <v>5</v>
      </c>
      <c r="I43" s="1">
        <v>2</v>
      </c>
      <c r="J43" s="3">
        <v>4</v>
      </c>
      <c r="K43" s="1">
        <v>4</v>
      </c>
      <c r="L43" s="3">
        <v>5</v>
      </c>
      <c r="M43" s="1">
        <v>1</v>
      </c>
      <c r="N43" s="3">
        <v>3</v>
      </c>
      <c r="O43" s="1">
        <v>3</v>
      </c>
      <c r="P43" s="4">
        <v>5</v>
      </c>
      <c r="Q43" s="3">
        <v>3</v>
      </c>
      <c r="R43" s="1">
        <v>3</v>
      </c>
      <c r="S43" s="3">
        <v>5</v>
      </c>
      <c r="T43" s="1">
        <v>4</v>
      </c>
      <c r="U43" s="3">
        <v>6</v>
      </c>
      <c r="V43" s="1">
        <v>6</v>
      </c>
      <c r="W43" s="4">
        <v>7</v>
      </c>
      <c r="X43" s="3">
        <f t="shared" ref="X43:Y43" si="42">SUM(E43,H43,J43,L43,N43,Q43,S43,U43)</f>
        <v>37</v>
      </c>
      <c r="Y43" s="5">
        <f t="shared" si="42"/>
        <v>28</v>
      </c>
      <c r="Z43" s="6">
        <f t="shared" si="35"/>
        <v>23</v>
      </c>
    </row>
    <row r="44" spans="1:27" x14ac:dyDescent="0.2">
      <c r="A44" s="3">
        <v>9</v>
      </c>
      <c r="B44" s="1" t="s">
        <v>3</v>
      </c>
      <c r="C44" s="1" t="s">
        <v>45</v>
      </c>
      <c r="D44" s="1" t="s">
        <v>46</v>
      </c>
      <c r="E44" s="3">
        <v>6</v>
      </c>
      <c r="F44" s="1">
        <v>5</v>
      </c>
      <c r="G44" s="4">
        <v>7</v>
      </c>
      <c r="H44" s="3">
        <v>5</v>
      </c>
      <c r="I44" s="1">
        <v>2</v>
      </c>
      <c r="J44" s="3">
        <v>2</v>
      </c>
      <c r="K44" s="1">
        <v>2</v>
      </c>
      <c r="L44" s="3">
        <v>6</v>
      </c>
      <c r="M44" s="1">
        <v>1</v>
      </c>
      <c r="N44" s="3">
        <v>4</v>
      </c>
      <c r="O44" s="1">
        <v>3</v>
      </c>
      <c r="P44" s="4">
        <v>1</v>
      </c>
      <c r="Q44" s="3">
        <v>3</v>
      </c>
      <c r="R44" s="1">
        <v>3</v>
      </c>
      <c r="S44" s="3">
        <v>5</v>
      </c>
      <c r="T44" s="1">
        <v>4</v>
      </c>
      <c r="U44" s="3">
        <v>6</v>
      </c>
      <c r="V44" s="1">
        <v>6</v>
      </c>
      <c r="W44" s="4">
        <v>5</v>
      </c>
      <c r="X44" s="3">
        <f t="shared" ref="X44:Y44" si="43">SUM(E44,H44,J44,L44,N44,Q44,S44,U44)</f>
        <v>37</v>
      </c>
      <c r="Y44" s="5">
        <f t="shared" si="43"/>
        <v>26</v>
      </c>
      <c r="Z44" s="6">
        <f t="shared" si="35"/>
        <v>13</v>
      </c>
    </row>
    <row r="45" spans="1:27" x14ac:dyDescent="0.2">
      <c r="A45" s="3">
        <v>10</v>
      </c>
      <c r="B45" s="1" t="s">
        <v>3</v>
      </c>
      <c r="C45" s="1" t="s">
        <v>16</v>
      </c>
      <c r="D45" s="1" t="s">
        <v>2</v>
      </c>
      <c r="E45" s="3">
        <v>6</v>
      </c>
      <c r="F45" s="1">
        <v>4</v>
      </c>
      <c r="G45" s="4">
        <v>14</v>
      </c>
      <c r="H45" s="3">
        <v>5</v>
      </c>
      <c r="I45" s="1">
        <v>2</v>
      </c>
      <c r="J45" s="3">
        <v>4</v>
      </c>
      <c r="K45" s="1">
        <v>4</v>
      </c>
      <c r="L45" s="3">
        <v>4</v>
      </c>
      <c r="M45" s="1">
        <v>1</v>
      </c>
      <c r="N45" s="3">
        <v>5</v>
      </c>
      <c r="O45" s="1">
        <v>4</v>
      </c>
      <c r="P45" s="4">
        <v>5</v>
      </c>
      <c r="Q45" s="3">
        <v>2</v>
      </c>
      <c r="R45" s="1">
        <v>2</v>
      </c>
      <c r="S45" s="3">
        <v>5</v>
      </c>
      <c r="T45" s="1">
        <v>3</v>
      </c>
      <c r="U45" s="3">
        <v>6</v>
      </c>
      <c r="V45" s="1">
        <v>5</v>
      </c>
      <c r="W45" s="4">
        <v>10</v>
      </c>
      <c r="X45" s="3">
        <f t="shared" ref="X45:Y45" si="44">SUM(E45,H45,J45,L45,N45,Q45,S45,U45)</f>
        <v>37</v>
      </c>
      <c r="Y45" s="5">
        <f t="shared" si="44"/>
        <v>25</v>
      </c>
      <c r="Z45" s="6">
        <f t="shared" si="35"/>
        <v>29</v>
      </c>
    </row>
    <row r="46" spans="1:27" x14ac:dyDescent="0.2">
      <c r="A46" s="3">
        <v>11</v>
      </c>
      <c r="B46" s="1" t="s">
        <v>3</v>
      </c>
      <c r="C46" s="1" t="s">
        <v>81</v>
      </c>
      <c r="D46" s="1" t="s">
        <v>32</v>
      </c>
      <c r="E46" s="3">
        <v>6</v>
      </c>
      <c r="F46" s="1">
        <v>3</v>
      </c>
      <c r="G46" s="4">
        <v>11</v>
      </c>
      <c r="H46" s="3">
        <v>3</v>
      </c>
      <c r="I46" s="1">
        <v>1</v>
      </c>
      <c r="J46" s="3">
        <v>4</v>
      </c>
      <c r="K46" s="1">
        <v>3</v>
      </c>
      <c r="L46" s="3">
        <v>6</v>
      </c>
      <c r="M46" s="1">
        <v>1</v>
      </c>
      <c r="N46" s="3">
        <v>5</v>
      </c>
      <c r="O46" s="1">
        <v>3</v>
      </c>
      <c r="P46" s="4">
        <v>2</v>
      </c>
      <c r="Q46" s="3">
        <v>5</v>
      </c>
      <c r="R46" s="1">
        <v>5</v>
      </c>
      <c r="S46" s="3">
        <v>2</v>
      </c>
      <c r="T46" s="1">
        <v>2</v>
      </c>
      <c r="U46" s="3">
        <v>6</v>
      </c>
      <c r="V46" s="1">
        <v>3</v>
      </c>
      <c r="W46" s="4">
        <v>8</v>
      </c>
      <c r="X46" s="3">
        <f t="shared" ref="X46:Y46" si="45">SUM(E46,H46,J46,L46,N46,Q46,S46,U46)</f>
        <v>37</v>
      </c>
      <c r="Y46" s="5">
        <f t="shared" si="45"/>
        <v>21</v>
      </c>
      <c r="Z46" s="6">
        <f t="shared" si="35"/>
        <v>21</v>
      </c>
    </row>
    <row r="47" spans="1:27" x14ac:dyDescent="0.2">
      <c r="A47" s="3">
        <v>12</v>
      </c>
      <c r="B47" s="1" t="s">
        <v>3</v>
      </c>
      <c r="C47" s="1" t="s">
        <v>135</v>
      </c>
      <c r="D47" s="1" t="s">
        <v>2</v>
      </c>
      <c r="E47" s="3">
        <v>4</v>
      </c>
      <c r="F47" s="1">
        <v>3</v>
      </c>
      <c r="G47" s="4">
        <v>4</v>
      </c>
      <c r="H47" s="3">
        <v>5</v>
      </c>
      <c r="I47" s="1">
        <v>2</v>
      </c>
      <c r="J47" s="3">
        <v>2</v>
      </c>
      <c r="K47" s="1">
        <v>2</v>
      </c>
      <c r="L47" s="3">
        <v>6</v>
      </c>
      <c r="M47" s="1">
        <v>1</v>
      </c>
      <c r="N47" s="3">
        <v>3</v>
      </c>
      <c r="O47" s="1">
        <v>1</v>
      </c>
      <c r="P47" s="4">
        <v>0</v>
      </c>
      <c r="Q47" s="3">
        <v>5</v>
      </c>
      <c r="R47" s="1">
        <v>5</v>
      </c>
      <c r="S47" s="3">
        <v>5</v>
      </c>
      <c r="T47" s="1">
        <v>4</v>
      </c>
      <c r="U47" s="3">
        <v>4</v>
      </c>
      <c r="V47" s="1">
        <v>4</v>
      </c>
      <c r="W47" s="4">
        <v>4</v>
      </c>
      <c r="X47" s="3">
        <f t="shared" ref="X47:Y47" si="46">SUM(E47,H47,J47,L47,N47,Q47,S47,U47)</f>
        <v>34</v>
      </c>
      <c r="Y47" s="5">
        <f t="shared" si="46"/>
        <v>22</v>
      </c>
      <c r="Z47" s="6">
        <f t="shared" si="35"/>
        <v>8</v>
      </c>
    </row>
    <row r="48" spans="1:27" x14ac:dyDescent="0.2">
      <c r="A48" s="3">
        <v>13</v>
      </c>
      <c r="B48" s="1" t="s">
        <v>3</v>
      </c>
      <c r="C48" s="1" t="s">
        <v>136</v>
      </c>
      <c r="D48" s="1" t="s">
        <v>2</v>
      </c>
      <c r="E48" s="3">
        <v>5</v>
      </c>
      <c r="F48" s="1">
        <v>5</v>
      </c>
      <c r="G48" s="4">
        <v>7</v>
      </c>
      <c r="H48" s="3">
        <v>3</v>
      </c>
      <c r="I48" s="1">
        <v>1</v>
      </c>
      <c r="J48" s="3">
        <v>5</v>
      </c>
      <c r="K48" s="1">
        <v>3</v>
      </c>
      <c r="L48" s="3">
        <v>3</v>
      </c>
      <c r="M48" s="1">
        <v>1</v>
      </c>
      <c r="N48" s="3">
        <v>5</v>
      </c>
      <c r="O48" s="1">
        <v>4</v>
      </c>
      <c r="P48" s="4">
        <v>2</v>
      </c>
      <c r="Q48" s="3">
        <v>1</v>
      </c>
      <c r="R48" s="1">
        <v>1</v>
      </c>
      <c r="S48" s="3">
        <v>5</v>
      </c>
      <c r="T48" s="1">
        <v>3</v>
      </c>
      <c r="U48" s="3">
        <v>6</v>
      </c>
      <c r="V48" s="1">
        <v>6</v>
      </c>
      <c r="W48" s="4">
        <v>9</v>
      </c>
      <c r="X48" s="3">
        <f t="shared" ref="X48:Y48" si="47">SUM(E48,H48,J48,L48,N48,Q48,S48,U48)</f>
        <v>33</v>
      </c>
      <c r="Y48" s="5">
        <f t="shared" si="47"/>
        <v>24</v>
      </c>
      <c r="Z48" s="6">
        <f t="shared" si="35"/>
        <v>18</v>
      </c>
    </row>
    <row r="49" spans="1:27" x14ac:dyDescent="0.2">
      <c r="A49" s="3">
        <v>14</v>
      </c>
      <c r="B49" s="1" t="s">
        <v>3</v>
      </c>
      <c r="C49" s="1" t="s">
        <v>31</v>
      </c>
      <c r="D49" s="1" t="s">
        <v>32</v>
      </c>
      <c r="E49" s="3">
        <v>4</v>
      </c>
      <c r="F49" s="1">
        <v>3</v>
      </c>
      <c r="G49" s="4">
        <v>9</v>
      </c>
      <c r="H49" s="3">
        <v>5</v>
      </c>
      <c r="I49" s="1">
        <v>2</v>
      </c>
      <c r="J49" s="3">
        <v>6</v>
      </c>
      <c r="K49" s="1">
        <v>3</v>
      </c>
      <c r="L49" s="3">
        <v>5</v>
      </c>
      <c r="M49" s="1">
        <v>1</v>
      </c>
      <c r="N49" s="3">
        <v>3</v>
      </c>
      <c r="O49" s="1">
        <v>2</v>
      </c>
      <c r="P49" s="4">
        <v>4</v>
      </c>
      <c r="Q49" s="3">
        <v>4</v>
      </c>
      <c r="R49" s="1">
        <v>4</v>
      </c>
      <c r="S49" s="3">
        <v>2</v>
      </c>
      <c r="T49" s="1">
        <v>1</v>
      </c>
      <c r="U49" s="3">
        <v>4</v>
      </c>
      <c r="V49" s="1">
        <v>3</v>
      </c>
      <c r="W49" s="4">
        <v>9</v>
      </c>
      <c r="X49" s="3">
        <f t="shared" ref="X49:Y49" si="48">SUM(E49,H49,J49,L49,N49,Q49,S49,U49)</f>
        <v>33</v>
      </c>
      <c r="Y49" s="5">
        <f t="shared" si="48"/>
        <v>19</v>
      </c>
      <c r="Z49" s="6">
        <f t="shared" si="35"/>
        <v>22</v>
      </c>
    </row>
    <row r="50" spans="1:27" x14ac:dyDescent="0.2">
      <c r="A50" s="3">
        <v>15</v>
      </c>
      <c r="B50" s="1" t="s">
        <v>3</v>
      </c>
      <c r="C50" s="1" t="s">
        <v>4</v>
      </c>
      <c r="D50" s="1" t="s">
        <v>2</v>
      </c>
      <c r="E50" s="3">
        <v>5</v>
      </c>
      <c r="F50" s="1">
        <v>3</v>
      </c>
      <c r="G50" s="4">
        <v>12</v>
      </c>
      <c r="H50" s="3">
        <v>5</v>
      </c>
      <c r="I50" s="1">
        <v>2</v>
      </c>
      <c r="J50" s="3">
        <v>4</v>
      </c>
      <c r="K50" s="1">
        <v>3</v>
      </c>
      <c r="L50" s="3">
        <v>2</v>
      </c>
      <c r="M50" s="1">
        <v>1</v>
      </c>
      <c r="N50" s="3">
        <v>4</v>
      </c>
      <c r="O50" s="1">
        <v>3</v>
      </c>
      <c r="P50" s="4">
        <v>6</v>
      </c>
      <c r="Q50" s="3">
        <v>4</v>
      </c>
      <c r="R50" s="1">
        <v>4</v>
      </c>
      <c r="S50" s="3">
        <v>3</v>
      </c>
      <c r="T50" s="1">
        <v>3</v>
      </c>
      <c r="U50" s="3">
        <v>5</v>
      </c>
      <c r="V50" s="1">
        <v>5</v>
      </c>
      <c r="W50" s="4">
        <v>4</v>
      </c>
      <c r="X50" s="3">
        <f t="shared" ref="X50:Y50" si="49">SUM(E50,H50,J50,L50,N50,Q50,S50,U50)</f>
        <v>32</v>
      </c>
      <c r="Y50" s="5">
        <f t="shared" si="49"/>
        <v>24</v>
      </c>
      <c r="Z50" s="6">
        <f t="shared" si="35"/>
        <v>22</v>
      </c>
    </row>
    <row r="51" spans="1:27" x14ac:dyDescent="0.2">
      <c r="A51" s="3">
        <v>16</v>
      </c>
      <c r="B51" s="1" t="s">
        <v>3</v>
      </c>
      <c r="C51" s="1" t="s">
        <v>139</v>
      </c>
      <c r="D51" s="1" t="s">
        <v>2</v>
      </c>
      <c r="E51" s="3">
        <v>6</v>
      </c>
      <c r="F51" s="1">
        <v>5</v>
      </c>
      <c r="G51" s="4">
        <v>10</v>
      </c>
      <c r="H51" s="3">
        <v>5</v>
      </c>
      <c r="I51" s="1">
        <v>2</v>
      </c>
      <c r="J51" s="3">
        <v>3</v>
      </c>
      <c r="K51" s="1">
        <v>3</v>
      </c>
      <c r="L51" s="3">
        <v>6</v>
      </c>
      <c r="M51" s="1">
        <v>1</v>
      </c>
      <c r="N51" s="3">
        <v>1</v>
      </c>
      <c r="O51" s="1">
        <v>1</v>
      </c>
      <c r="P51" s="4">
        <v>0</v>
      </c>
      <c r="Q51" s="3">
        <v>4</v>
      </c>
      <c r="R51" s="1">
        <v>4</v>
      </c>
      <c r="S51" s="3">
        <v>1</v>
      </c>
      <c r="T51" s="1">
        <v>1</v>
      </c>
      <c r="U51" s="3">
        <v>6</v>
      </c>
      <c r="V51" s="1">
        <v>6</v>
      </c>
      <c r="W51" s="4">
        <v>8</v>
      </c>
      <c r="X51" s="3">
        <f t="shared" ref="X51:Y51" si="50">SUM(E51,H51,J51,L51,N51,Q51,S51,U51)</f>
        <v>32</v>
      </c>
      <c r="Y51" s="5">
        <f t="shared" si="50"/>
        <v>23</v>
      </c>
      <c r="Z51" s="6">
        <f t="shared" si="35"/>
        <v>18</v>
      </c>
    </row>
    <row r="52" spans="1:27" x14ac:dyDescent="0.2">
      <c r="A52" s="3">
        <v>17</v>
      </c>
      <c r="B52" s="1" t="s">
        <v>3</v>
      </c>
      <c r="C52" s="1" t="s">
        <v>86</v>
      </c>
      <c r="D52" s="1" t="s">
        <v>87</v>
      </c>
      <c r="E52" s="3">
        <v>2</v>
      </c>
      <c r="F52" s="1">
        <v>2</v>
      </c>
      <c r="G52" s="4">
        <v>4</v>
      </c>
      <c r="H52" s="3">
        <v>3</v>
      </c>
      <c r="I52" s="1">
        <v>1</v>
      </c>
      <c r="J52" s="3">
        <v>2</v>
      </c>
      <c r="K52" s="1">
        <v>2</v>
      </c>
      <c r="L52" s="3">
        <v>6</v>
      </c>
      <c r="M52" s="1">
        <v>1</v>
      </c>
      <c r="N52" s="3">
        <v>6</v>
      </c>
      <c r="O52" s="1">
        <v>4</v>
      </c>
      <c r="P52" s="4">
        <v>5</v>
      </c>
      <c r="Q52" s="3">
        <v>5</v>
      </c>
      <c r="R52" s="1">
        <v>5</v>
      </c>
      <c r="S52" s="3">
        <v>4</v>
      </c>
      <c r="T52" s="1">
        <v>3</v>
      </c>
      <c r="U52" s="3">
        <v>4</v>
      </c>
      <c r="V52" s="1">
        <v>4</v>
      </c>
      <c r="W52" s="4">
        <v>7</v>
      </c>
      <c r="X52" s="3">
        <f t="shared" ref="X52:Y52" si="51">SUM(E52,H52,J52,L52,N52,Q52,S52,U52)</f>
        <v>32</v>
      </c>
      <c r="Y52" s="5">
        <f t="shared" si="51"/>
        <v>22</v>
      </c>
      <c r="Z52" s="6">
        <f t="shared" si="35"/>
        <v>16</v>
      </c>
    </row>
    <row r="53" spans="1:27" x14ac:dyDescent="0.2">
      <c r="A53" s="3">
        <v>18</v>
      </c>
      <c r="B53" s="1" t="s">
        <v>3</v>
      </c>
      <c r="C53" s="1" t="s">
        <v>140</v>
      </c>
      <c r="D53" s="1" t="s">
        <v>2</v>
      </c>
      <c r="E53" s="3">
        <v>4</v>
      </c>
      <c r="F53" s="1">
        <v>4</v>
      </c>
      <c r="G53" s="4">
        <v>9</v>
      </c>
      <c r="H53" s="3">
        <v>2</v>
      </c>
      <c r="I53" s="1">
        <v>1</v>
      </c>
      <c r="J53" s="3">
        <v>5</v>
      </c>
      <c r="K53" s="1">
        <v>4</v>
      </c>
      <c r="L53" s="3">
        <v>6</v>
      </c>
      <c r="M53" s="1">
        <v>1</v>
      </c>
      <c r="N53" s="3">
        <v>3</v>
      </c>
      <c r="O53" s="1">
        <v>3</v>
      </c>
      <c r="P53" s="4">
        <v>0</v>
      </c>
      <c r="Q53" s="3">
        <v>4</v>
      </c>
      <c r="R53" s="1">
        <v>4</v>
      </c>
      <c r="S53" s="3">
        <v>4</v>
      </c>
      <c r="T53" s="1">
        <v>3</v>
      </c>
      <c r="U53" s="3">
        <v>4</v>
      </c>
      <c r="V53" s="1">
        <v>2</v>
      </c>
      <c r="W53" s="4">
        <v>3</v>
      </c>
      <c r="X53" s="3">
        <f t="shared" ref="X53:Y53" si="52">SUM(E53,H53,J53,L53,N53,Q53,S53,U53)</f>
        <v>32</v>
      </c>
      <c r="Y53" s="5">
        <f t="shared" si="52"/>
        <v>22</v>
      </c>
      <c r="Z53" s="6">
        <f t="shared" si="35"/>
        <v>12</v>
      </c>
    </row>
    <row r="54" spans="1:27" x14ac:dyDescent="0.2">
      <c r="A54" s="3">
        <v>19</v>
      </c>
      <c r="B54" s="1" t="s">
        <v>3</v>
      </c>
      <c r="C54" s="1" t="s">
        <v>13</v>
      </c>
      <c r="D54" s="1" t="s">
        <v>2</v>
      </c>
      <c r="E54" s="3">
        <v>5</v>
      </c>
      <c r="F54" s="1">
        <v>3</v>
      </c>
      <c r="G54" s="4">
        <v>10</v>
      </c>
      <c r="H54" s="3">
        <v>4</v>
      </c>
      <c r="I54" s="1">
        <v>2</v>
      </c>
      <c r="J54" s="3">
        <v>4</v>
      </c>
      <c r="K54" s="1">
        <v>2</v>
      </c>
      <c r="L54" s="3">
        <v>4</v>
      </c>
      <c r="M54" s="1">
        <v>1</v>
      </c>
      <c r="N54" s="3">
        <v>2</v>
      </c>
      <c r="O54" s="1">
        <v>2</v>
      </c>
      <c r="P54" s="4">
        <v>0</v>
      </c>
      <c r="Q54" s="3">
        <v>2</v>
      </c>
      <c r="R54" s="1">
        <v>2</v>
      </c>
      <c r="S54" s="3">
        <v>5</v>
      </c>
      <c r="T54" s="1">
        <v>4</v>
      </c>
      <c r="U54" s="3">
        <v>5</v>
      </c>
      <c r="V54" s="1">
        <v>3</v>
      </c>
      <c r="W54" s="4">
        <v>18</v>
      </c>
      <c r="X54" s="3">
        <f t="shared" ref="X54:Y54" si="53">SUM(E54,H54,J54,L54,N54,Q54,S54,U54)</f>
        <v>31</v>
      </c>
      <c r="Y54" s="5">
        <f t="shared" si="53"/>
        <v>19</v>
      </c>
      <c r="Z54" s="6">
        <f t="shared" si="35"/>
        <v>28</v>
      </c>
    </row>
    <row r="55" spans="1:27" x14ac:dyDescent="0.2">
      <c r="A55" s="3">
        <v>20</v>
      </c>
      <c r="B55" s="1" t="s">
        <v>3</v>
      </c>
      <c r="C55" s="1" t="s">
        <v>141</v>
      </c>
      <c r="D55" s="1" t="s">
        <v>2</v>
      </c>
      <c r="E55" s="3">
        <v>5</v>
      </c>
      <c r="F55" s="1">
        <v>3</v>
      </c>
      <c r="G55" s="4">
        <v>16</v>
      </c>
      <c r="H55" s="3">
        <v>4</v>
      </c>
      <c r="I55" s="1">
        <v>2</v>
      </c>
      <c r="J55" s="3">
        <v>3</v>
      </c>
      <c r="K55" s="1">
        <v>1</v>
      </c>
      <c r="L55" s="3">
        <v>5</v>
      </c>
      <c r="M55" s="1">
        <v>1</v>
      </c>
      <c r="N55" s="3">
        <v>3</v>
      </c>
      <c r="O55" s="1">
        <v>2</v>
      </c>
      <c r="P55" s="4">
        <v>0</v>
      </c>
      <c r="Q55" s="3">
        <v>1</v>
      </c>
      <c r="R55" s="1">
        <v>1</v>
      </c>
      <c r="S55" s="3">
        <v>3</v>
      </c>
      <c r="T55" s="1">
        <v>2</v>
      </c>
      <c r="U55" s="3">
        <v>6</v>
      </c>
      <c r="V55" s="1">
        <v>3</v>
      </c>
      <c r="W55" s="4">
        <v>7</v>
      </c>
      <c r="X55" s="3">
        <f t="shared" ref="X55:Y55" si="54">SUM(E55,H55,J55,L55,N55,Q55,S55,U55)</f>
        <v>30</v>
      </c>
      <c r="Y55" s="5">
        <f t="shared" si="54"/>
        <v>15</v>
      </c>
      <c r="Z55" s="6">
        <f t="shared" si="35"/>
        <v>23</v>
      </c>
    </row>
    <row r="56" spans="1:27" x14ac:dyDescent="0.2">
      <c r="A56" s="3">
        <v>21</v>
      </c>
      <c r="B56" s="1" t="s">
        <v>3</v>
      </c>
      <c r="C56" s="1" t="s">
        <v>142</v>
      </c>
      <c r="D56" s="1" t="s">
        <v>2</v>
      </c>
      <c r="E56" s="3">
        <v>5</v>
      </c>
      <c r="F56" s="1">
        <v>3</v>
      </c>
      <c r="G56" s="4">
        <v>6</v>
      </c>
      <c r="H56" s="3">
        <v>4</v>
      </c>
      <c r="I56" s="1">
        <v>2</v>
      </c>
      <c r="J56" s="3">
        <v>5</v>
      </c>
      <c r="K56" s="1">
        <v>2</v>
      </c>
      <c r="L56" s="3">
        <v>5</v>
      </c>
      <c r="M56" s="1">
        <v>1</v>
      </c>
      <c r="N56" s="3">
        <v>1</v>
      </c>
      <c r="O56" s="1">
        <v>1</v>
      </c>
      <c r="P56" s="4">
        <v>4</v>
      </c>
      <c r="Q56" s="3">
        <v>4</v>
      </c>
      <c r="R56" s="1">
        <v>4</v>
      </c>
      <c r="S56" s="3">
        <v>2</v>
      </c>
      <c r="T56" s="1">
        <v>2</v>
      </c>
      <c r="U56" s="3">
        <v>2</v>
      </c>
      <c r="V56" s="1">
        <v>1</v>
      </c>
      <c r="W56" s="4">
        <v>6</v>
      </c>
      <c r="X56" s="3">
        <f t="shared" ref="X56:Y56" si="55">SUM(E56,H56,J56,L56,N56,Q56,S56,U56)</f>
        <v>28</v>
      </c>
      <c r="Y56" s="5">
        <f t="shared" si="55"/>
        <v>16</v>
      </c>
      <c r="Z56" s="6">
        <f t="shared" si="35"/>
        <v>16</v>
      </c>
    </row>
    <row r="57" spans="1:27" x14ac:dyDescent="0.2">
      <c r="A57" s="3">
        <v>22</v>
      </c>
      <c r="B57" s="1" t="s">
        <v>3</v>
      </c>
      <c r="C57" s="1" t="s">
        <v>37</v>
      </c>
      <c r="D57" s="1" t="s">
        <v>38</v>
      </c>
      <c r="E57" s="3">
        <v>3</v>
      </c>
      <c r="F57" s="1">
        <v>3</v>
      </c>
      <c r="G57" s="4">
        <v>0</v>
      </c>
      <c r="H57" s="3">
        <v>3</v>
      </c>
      <c r="I57" s="1">
        <v>2</v>
      </c>
      <c r="J57" s="3">
        <v>2</v>
      </c>
      <c r="K57" s="1">
        <v>2</v>
      </c>
      <c r="L57" s="3">
        <v>5</v>
      </c>
      <c r="M57" s="1">
        <v>1</v>
      </c>
      <c r="N57" s="3">
        <v>3</v>
      </c>
      <c r="O57" s="1">
        <v>3</v>
      </c>
      <c r="P57" s="4">
        <v>2</v>
      </c>
      <c r="Q57" s="3">
        <v>2</v>
      </c>
      <c r="R57" s="1">
        <v>2</v>
      </c>
      <c r="S57" s="3">
        <v>1</v>
      </c>
      <c r="T57" s="1">
        <v>1</v>
      </c>
      <c r="U57" s="3">
        <v>4</v>
      </c>
      <c r="V57" s="1">
        <v>3</v>
      </c>
      <c r="W57" s="4">
        <v>8</v>
      </c>
      <c r="X57" s="3">
        <f t="shared" ref="X57:Y57" si="56">SUM(E57,H57,J57,L57,N57,Q57,S57,U57)</f>
        <v>23</v>
      </c>
      <c r="Y57" s="5">
        <f t="shared" si="56"/>
        <v>17</v>
      </c>
      <c r="Z57" s="6">
        <f t="shared" si="35"/>
        <v>10</v>
      </c>
    </row>
    <row r="58" spans="1:27" x14ac:dyDescent="0.2">
      <c r="A58" s="3">
        <v>23</v>
      </c>
      <c r="B58" s="1" t="s">
        <v>3</v>
      </c>
      <c r="C58" s="1" t="s">
        <v>8</v>
      </c>
      <c r="D58" s="1" t="s">
        <v>2</v>
      </c>
      <c r="E58" s="3">
        <v>3</v>
      </c>
      <c r="F58" s="1">
        <v>2</v>
      </c>
      <c r="G58" s="4">
        <v>9</v>
      </c>
      <c r="H58" s="3">
        <v>5</v>
      </c>
      <c r="I58" s="1">
        <v>2</v>
      </c>
      <c r="J58" s="3">
        <v>3</v>
      </c>
      <c r="K58" s="1">
        <v>2</v>
      </c>
      <c r="L58" s="3">
        <v>3</v>
      </c>
      <c r="M58" s="1">
        <v>1</v>
      </c>
      <c r="N58" s="3">
        <v>1</v>
      </c>
      <c r="O58" s="1">
        <v>1</v>
      </c>
      <c r="P58" s="4">
        <v>0</v>
      </c>
      <c r="Q58" s="3">
        <v>0</v>
      </c>
      <c r="R58" s="1">
        <v>0</v>
      </c>
      <c r="S58" s="3">
        <v>3</v>
      </c>
      <c r="T58" s="1">
        <v>3</v>
      </c>
      <c r="U58" s="3">
        <v>3</v>
      </c>
      <c r="V58" s="1">
        <v>2</v>
      </c>
      <c r="W58" s="4">
        <v>7</v>
      </c>
      <c r="X58" s="3">
        <f t="shared" ref="X58:Y58" si="57">SUM(E58,H58,J58,L58,N58,Q58,S58,U58)</f>
        <v>21</v>
      </c>
      <c r="Y58" s="5">
        <f t="shared" si="57"/>
        <v>13</v>
      </c>
      <c r="Z58" s="6">
        <f t="shared" si="35"/>
        <v>16</v>
      </c>
    </row>
    <row r="59" spans="1:27" x14ac:dyDescent="0.2">
      <c r="A59" s="3">
        <v>24</v>
      </c>
      <c r="B59" s="1" t="s">
        <v>3</v>
      </c>
      <c r="C59" s="1" t="s">
        <v>11</v>
      </c>
      <c r="D59" s="1" t="s">
        <v>2</v>
      </c>
      <c r="E59" s="3">
        <v>2</v>
      </c>
      <c r="F59" s="1">
        <v>2</v>
      </c>
      <c r="G59" s="4">
        <v>6</v>
      </c>
      <c r="H59" s="3">
        <v>3</v>
      </c>
      <c r="I59" s="1">
        <v>1</v>
      </c>
      <c r="J59" s="3">
        <v>3</v>
      </c>
      <c r="K59" s="1">
        <v>1</v>
      </c>
      <c r="L59" s="3">
        <v>4</v>
      </c>
      <c r="M59" s="1">
        <v>1</v>
      </c>
      <c r="N59" s="3">
        <v>2</v>
      </c>
      <c r="O59" s="1">
        <v>2</v>
      </c>
      <c r="P59" s="4">
        <v>2</v>
      </c>
      <c r="Q59" s="3">
        <v>1</v>
      </c>
      <c r="R59" s="1">
        <v>1</v>
      </c>
      <c r="S59" s="3">
        <v>3</v>
      </c>
      <c r="T59" s="1">
        <v>2</v>
      </c>
      <c r="U59" s="3">
        <v>3</v>
      </c>
      <c r="V59" s="1">
        <v>3</v>
      </c>
      <c r="W59" s="4">
        <v>5</v>
      </c>
      <c r="X59" s="3">
        <f t="shared" ref="X59:Y59" si="58">SUM(E59,H59,J59,L59,N59,Q59,S59,U59)</f>
        <v>21</v>
      </c>
      <c r="Y59" s="5">
        <f t="shared" si="58"/>
        <v>13</v>
      </c>
      <c r="Z59" s="6">
        <f t="shared" si="35"/>
        <v>13</v>
      </c>
    </row>
    <row r="60" spans="1:27" x14ac:dyDescent="0.2">
      <c r="A60" s="3">
        <v>25</v>
      </c>
      <c r="B60" s="1" t="s">
        <v>3</v>
      </c>
      <c r="C60" s="1" t="s">
        <v>61</v>
      </c>
      <c r="D60" s="1" t="s">
        <v>62</v>
      </c>
      <c r="E60" s="3">
        <v>0</v>
      </c>
      <c r="F60" s="1">
        <v>0</v>
      </c>
      <c r="G60" s="4">
        <v>0</v>
      </c>
      <c r="H60" s="3">
        <v>6</v>
      </c>
      <c r="I60" s="1">
        <v>2</v>
      </c>
      <c r="J60" s="3">
        <v>2</v>
      </c>
      <c r="K60" s="1">
        <v>2</v>
      </c>
      <c r="L60" s="3">
        <v>0</v>
      </c>
      <c r="M60" s="1">
        <v>0</v>
      </c>
      <c r="N60" s="3">
        <v>2</v>
      </c>
      <c r="O60" s="1">
        <v>2</v>
      </c>
      <c r="P60" s="4">
        <v>0</v>
      </c>
      <c r="Q60" s="3">
        <v>2</v>
      </c>
      <c r="R60" s="1">
        <v>2</v>
      </c>
      <c r="S60" s="3">
        <v>3</v>
      </c>
      <c r="T60" s="1">
        <v>2</v>
      </c>
      <c r="U60" s="3">
        <v>4</v>
      </c>
      <c r="V60" s="1">
        <v>4</v>
      </c>
      <c r="W60" s="4">
        <v>5</v>
      </c>
      <c r="X60" s="3">
        <f t="shared" ref="X60:Y60" si="59">SUM(E60,H60,J60,L60,N60,Q60,S60,U60)</f>
        <v>19</v>
      </c>
      <c r="Y60" s="5">
        <f t="shared" si="59"/>
        <v>14</v>
      </c>
      <c r="Z60" s="6">
        <f t="shared" si="35"/>
        <v>5</v>
      </c>
    </row>
    <row r="61" spans="1:27" x14ac:dyDescent="0.2">
      <c r="A61" s="3"/>
      <c r="B61" s="1"/>
      <c r="C61" s="1"/>
      <c r="D61" s="1"/>
      <c r="E61" s="3"/>
      <c r="F61" s="1"/>
      <c r="G61" s="4"/>
      <c r="H61" s="3"/>
      <c r="I61" s="1"/>
      <c r="J61" s="3"/>
      <c r="K61" s="1"/>
      <c r="L61" s="3"/>
      <c r="M61" s="1"/>
      <c r="N61" s="3"/>
      <c r="O61" s="1"/>
      <c r="P61" s="4"/>
      <c r="Q61" s="3"/>
      <c r="R61" s="1"/>
      <c r="S61" s="3"/>
      <c r="T61" s="1"/>
      <c r="U61" s="3"/>
      <c r="V61" s="1"/>
      <c r="W61" s="4"/>
      <c r="X61" s="3"/>
      <c r="Z61" s="7"/>
    </row>
    <row r="62" spans="1:27" x14ac:dyDescent="0.2">
      <c r="A62" s="3">
        <v>1</v>
      </c>
      <c r="B62" s="1" t="s">
        <v>9</v>
      </c>
      <c r="C62" s="1" t="s">
        <v>83</v>
      </c>
      <c r="D62" s="1" t="s">
        <v>84</v>
      </c>
      <c r="E62" s="3">
        <v>6</v>
      </c>
      <c r="F62" s="1">
        <v>5</v>
      </c>
      <c r="G62" s="4">
        <v>13</v>
      </c>
      <c r="H62" s="3">
        <v>5</v>
      </c>
      <c r="I62" s="1">
        <v>2</v>
      </c>
      <c r="J62" s="3">
        <v>6</v>
      </c>
      <c r="K62" s="1">
        <v>6</v>
      </c>
      <c r="L62" s="3">
        <v>4</v>
      </c>
      <c r="M62" s="1">
        <v>1</v>
      </c>
      <c r="N62" s="3">
        <v>6</v>
      </c>
      <c r="O62" s="1">
        <v>4</v>
      </c>
      <c r="P62" s="4">
        <v>9</v>
      </c>
      <c r="Q62" s="3">
        <v>6</v>
      </c>
      <c r="R62" s="1">
        <v>6</v>
      </c>
      <c r="S62" s="3">
        <v>5</v>
      </c>
      <c r="T62" s="1">
        <v>4</v>
      </c>
      <c r="U62" s="3">
        <v>5</v>
      </c>
      <c r="V62" s="1">
        <v>5</v>
      </c>
      <c r="W62" s="4">
        <v>3</v>
      </c>
      <c r="X62" s="3">
        <f t="shared" ref="X62:Y62" si="60">SUM(E62,H62,J62,L62,N62,Q62,S62,U62)</f>
        <v>43</v>
      </c>
      <c r="Y62" s="5">
        <f t="shared" si="60"/>
        <v>33</v>
      </c>
      <c r="Z62" s="6">
        <f t="shared" ref="Z62:Z81" si="61">SUM(G62,P62,W62)</f>
        <v>25</v>
      </c>
      <c r="AA62" s="1" t="s">
        <v>131</v>
      </c>
    </row>
    <row r="63" spans="1:27" x14ac:dyDescent="0.2">
      <c r="A63" s="3">
        <v>2</v>
      </c>
      <c r="B63" s="1" t="s">
        <v>9</v>
      </c>
      <c r="C63" s="1" t="s">
        <v>10</v>
      </c>
      <c r="D63" s="1" t="s">
        <v>2</v>
      </c>
      <c r="E63" s="3">
        <v>6</v>
      </c>
      <c r="F63" s="1">
        <v>4</v>
      </c>
      <c r="G63" s="4">
        <v>7</v>
      </c>
      <c r="H63" s="3">
        <v>6</v>
      </c>
      <c r="I63" s="1">
        <v>2</v>
      </c>
      <c r="J63" s="3">
        <v>3</v>
      </c>
      <c r="K63" s="1">
        <v>3</v>
      </c>
      <c r="L63" s="3">
        <v>6</v>
      </c>
      <c r="M63" s="1">
        <v>1</v>
      </c>
      <c r="N63" s="3">
        <v>5</v>
      </c>
      <c r="O63" s="1">
        <v>3</v>
      </c>
      <c r="P63" s="4">
        <v>1</v>
      </c>
      <c r="Q63" s="3">
        <v>5</v>
      </c>
      <c r="R63" s="1">
        <v>5</v>
      </c>
      <c r="S63" s="3">
        <v>6</v>
      </c>
      <c r="T63" s="1">
        <v>4</v>
      </c>
      <c r="U63" s="3">
        <v>5</v>
      </c>
      <c r="V63" s="1">
        <v>5</v>
      </c>
      <c r="W63" s="4">
        <v>7</v>
      </c>
      <c r="X63" s="3">
        <f t="shared" ref="X63:Y63" si="62">SUM(E63,H63,J63,L63,N63,Q63,S63,U63)</f>
        <v>42</v>
      </c>
      <c r="Y63" s="5">
        <f t="shared" si="62"/>
        <v>27</v>
      </c>
      <c r="Z63" s="6">
        <f t="shared" si="61"/>
        <v>15</v>
      </c>
      <c r="AA63" s="1" t="s">
        <v>131</v>
      </c>
    </row>
    <row r="64" spans="1:27" x14ac:dyDescent="0.2">
      <c r="A64" s="3">
        <v>3</v>
      </c>
      <c r="B64" s="1" t="s">
        <v>9</v>
      </c>
      <c r="C64" s="1" t="s">
        <v>57</v>
      </c>
      <c r="D64" s="1" t="s">
        <v>58</v>
      </c>
      <c r="E64" s="3">
        <v>6</v>
      </c>
      <c r="F64" s="1">
        <v>4</v>
      </c>
      <c r="G64" s="4">
        <v>12</v>
      </c>
      <c r="H64" s="3">
        <v>6</v>
      </c>
      <c r="I64" s="1">
        <v>2</v>
      </c>
      <c r="J64" s="3">
        <v>6</v>
      </c>
      <c r="K64" s="1">
        <v>4</v>
      </c>
      <c r="L64" s="3">
        <v>2</v>
      </c>
      <c r="M64" s="1">
        <v>1</v>
      </c>
      <c r="N64" s="3">
        <v>6</v>
      </c>
      <c r="O64" s="1">
        <v>4</v>
      </c>
      <c r="P64" s="4">
        <v>6</v>
      </c>
      <c r="Q64" s="3">
        <v>3</v>
      </c>
      <c r="R64" s="1">
        <v>3</v>
      </c>
      <c r="S64" s="3">
        <v>5</v>
      </c>
      <c r="T64" s="1">
        <v>3</v>
      </c>
      <c r="U64" s="3">
        <v>6</v>
      </c>
      <c r="V64" s="1">
        <v>6</v>
      </c>
      <c r="W64" s="4">
        <v>6</v>
      </c>
      <c r="X64" s="3">
        <f t="shared" ref="X64:Y64" si="63">SUM(E64,H64,J64,L64,N64,Q64,S64,U64)</f>
        <v>40</v>
      </c>
      <c r="Y64" s="5">
        <f t="shared" si="63"/>
        <v>27</v>
      </c>
      <c r="Z64" s="6">
        <f t="shared" si="61"/>
        <v>24</v>
      </c>
    </row>
    <row r="65" spans="1:26" x14ac:dyDescent="0.2">
      <c r="A65" s="3">
        <v>4</v>
      </c>
      <c r="B65" s="1" t="s">
        <v>9</v>
      </c>
      <c r="C65" s="1" t="s">
        <v>64</v>
      </c>
      <c r="D65" s="1" t="s">
        <v>32</v>
      </c>
      <c r="E65" s="3">
        <v>4</v>
      </c>
      <c r="F65" s="1">
        <v>3</v>
      </c>
      <c r="G65" s="4">
        <v>10</v>
      </c>
      <c r="H65" s="3">
        <v>5</v>
      </c>
      <c r="I65" s="1">
        <v>2</v>
      </c>
      <c r="J65" s="3">
        <v>5</v>
      </c>
      <c r="K65" s="1">
        <v>5</v>
      </c>
      <c r="L65" s="3">
        <v>5</v>
      </c>
      <c r="M65" s="1">
        <v>1</v>
      </c>
      <c r="N65" s="3">
        <v>5</v>
      </c>
      <c r="O65" s="1">
        <v>3</v>
      </c>
      <c r="P65" s="4">
        <v>2</v>
      </c>
      <c r="Q65" s="3">
        <v>5</v>
      </c>
      <c r="R65" s="1">
        <v>5</v>
      </c>
      <c r="S65" s="3">
        <v>5</v>
      </c>
      <c r="T65" s="1">
        <v>4</v>
      </c>
      <c r="U65" s="3">
        <v>5</v>
      </c>
      <c r="V65" s="1">
        <v>5</v>
      </c>
      <c r="W65" s="4">
        <v>7</v>
      </c>
      <c r="X65" s="3">
        <f t="shared" ref="X65:Y65" si="64">SUM(E65,H65,J65,L65,N65,Q65,S65,U65)</f>
        <v>39</v>
      </c>
      <c r="Y65" s="5">
        <f t="shared" si="64"/>
        <v>28</v>
      </c>
      <c r="Z65" s="6">
        <f t="shared" si="61"/>
        <v>19</v>
      </c>
    </row>
    <row r="66" spans="1:26" x14ac:dyDescent="0.2">
      <c r="A66" s="3">
        <v>5</v>
      </c>
      <c r="B66" s="1" t="s">
        <v>9</v>
      </c>
      <c r="C66" s="1" t="s">
        <v>33</v>
      </c>
      <c r="D66" s="1" t="s">
        <v>32</v>
      </c>
      <c r="E66" s="3">
        <v>6</v>
      </c>
      <c r="F66" s="1">
        <v>5</v>
      </c>
      <c r="G66" s="4">
        <v>13</v>
      </c>
      <c r="H66" s="3">
        <v>4</v>
      </c>
      <c r="I66" s="1">
        <v>2</v>
      </c>
      <c r="J66" s="3">
        <v>5</v>
      </c>
      <c r="K66" s="1">
        <v>2</v>
      </c>
      <c r="L66" s="3">
        <v>6</v>
      </c>
      <c r="M66" s="1">
        <v>1</v>
      </c>
      <c r="N66" s="3">
        <v>6</v>
      </c>
      <c r="O66" s="1">
        <v>4</v>
      </c>
      <c r="P66" s="4">
        <v>5</v>
      </c>
      <c r="Q66" s="3">
        <v>1</v>
      </c>
      <c r="R66" s="1">
        <v>1</v>
      </c>
      <c r="S66" s="3">
        <v>5</v>
      </c>
      <c r="T66" s="1">
        <v>4</v>
      </c>
      <c r="U66" s="3">
        <v>6</v>
      </c>
      <c r="V66" s="1">
        <v>6</v>
      </c>
      <c r="W66" s="4">
        <v>5</v>
      </c>
      <c r="X66" s="3">
        <f t="shared" ref="X66:Y66" si="65">SUM(E66,H66,J66,L66,N66,Q66,S66,U66)</f>
        <v>39</v>
      </c>
      <c r="Y66" s="5">
        <f t="shared" si="65"/>
        <v>25</v>
      </c>
      <c r="Z66" s="6">
        <f t="shared" si="61"/>
        <v>23</v>
      </c>
    </row>
    <row r="67" spans="1:26" x14ac:dyDescent="0.2">
      <c r="A67" s="3">
        <v>6</v>
      </c>
      <c r="B67" s="1" t="s">
        <v>9</v>
      </c>
      <c r="C67" s="1" t="s">
        <v>143</v>
      </c>
      <c r="D67" s="1" t="s">
        <v>2</v>
      </c>
      <c r="E67" s="3">
        <v>4</v>
      </c>
      <c r="F67" s="1">
        <v>3</v>
      </c>
      <c r="G67" s="4">
        <v>10</v>
      </c>
      <c r="H67" s="3">
        <v>4</v>
      </c>
      <c r="I67" s="1">
        <v>2</v>
      </c>
      <c r="J67" s="3">
        <v>6</v>
      </c>
      <c r="K67" s="1">
        <v>2</v>
      </c>
      <c r="L67" s="3">
        <v>6</v>
      </c>
      <c r="M67" s="1">
        <v>1</v>
      </c>
      <c r="N67" s="3">
        <v>4</v>
      </c>
      <c r="O67" s="1">
        <v>4</v>
      </c>
      <c r="P67" s="4">
        <v>4</v>
      </c>
      <c r="Q67" s="3">
        <v>3</v>
      </c>
      <c r="R67" s="1">
        <v>3</v>
      </c>
      <c r="S67" s="3">
        <v>6</v>
      </c>
      <c r="T67" s="1">
        <v>4</v>
      </c>
      <c r="U67" s="3">
        <v>5</v>
      </c>
      <c r="V67" s="1">
        <v>3</v>
      </c>
      <c r="W67" s="4">
        <v>3</v>
      </c>
      <c r="X67" s="3">
        <f t="shared" ref="X67:Y67" si="66">SUM(E67,H67,J67,L67,N67,Q67,S67,U67)</f>
        <v>38</v>
      </c>
      <c r="Y67" s="5">
        <f t="shared" si="66"/>
        <v>22</v>
      </c>
      <c r="Z67" s="6">
        <f t="shared" si="61"/>
        <v>17</v>
      </c>
    </row>
    <row r="68" spans="1:26" x14ac:dyDescent="0.2">
      <c r="A68" s="3">
        <v>7</v>
      </c>
      <c r="B68" s="1" t="s">
        <v>9</v>
      </c>
      <c r="C68" s="1" t="s">
        <v>144</v>
      </c>
      <c r="D68" s="1" t="s">
        <v>98</v>
      </c>
      <c r="E68" s="3">
        <v>6</v>
      </c>
      <c r="F68" s="1">
        <v>5</v>
      </c>
      <c r="G68" s="4">
        <v>9</v>
      </c>
      <c r="H68" s="3">
        <v>4</v>
      </c>
      <c r="I68" s="1">
        <v>2</v>
      </c>
      <c r="J68" s="3">
        <v>1</v>
      </c>
      <c r="K68" s="1">
        <v>1</v>
      </c>
      <c r="L68" s="3">
        <v>5</v>
      </c>
      <c r="M68" s="1">
        <v>1</v>
      </c>
      <c r="N68" s="3">
        <v>6</v>
      </c>
      <c r="O68" s="1">
        <v>4</v>
      </c>
      <c r="P68" s="4">
        <v>2</v>
      </c>
      <c r="Q68" s="3">
        <v>3</v>
      </c>
      <c r="R68" s="1">
        <v>3</v>
      </c>
      <c r="S68" s="3">
        <v>4</v>
      </c>
      <c r="T68" s="1">
        <v>3</v>
      </c>
      <c r="U68" s="3">
        <v>6</v>
      </c>
      <c r="V68" s="1">
        <v>6</v>
      </c>
      <c r="W68" s="4">
        <v>7</v>
      </c>
      <c r="X68" s="3">
        <f t="shared" ref="X68:Y68" si="67">SUM(E68,H68,J68,L68,N68,Q68,S68,U68)</f>
        <v>35</v>
      </c>
      <c r="Y68" s="5">
        <f t="shared" si="67"/>
        <v>25</v>
      </c>
      <c r="Z68" s="6">
        <f t="shared" si="61"/>
        <v>18</v>
      </c>
    </row>
    <row r="69" spans="1:26" x14ac:dyDescent="0.2">
      <c r="A69" s="3">
        <v>8</v>
      </c>
      <c r="B69" s="1" t="s">
        <v>9</v>
      </c>
      <c r="C69" s="1" t="s">
        <v>14</v>
      </c>
      <c r="D69" s="1" t="s">
        <v>2</v>
      </c>
      <c r="E69" s="3">
        <v>5</v>
      </c>
      <c r="F69" s="1">
        <v>3</v>
      </c>
      <c r="G69" s="4">
        <v>12</v>
      </c>
      <c r="H69" s="3">
        <v>6</v>
      </c>
      <c r="I69" s="1">
        <v>2</v>
      </c>
      <c r="J69" s="3">
        <v>2</v>
      </c>
      <c r="K69" s="1">
        <v>2</v>
      </c>
      <c r="L69" s="3">
        <v>5</v>
      </c>
      <c r="M69" s="1">
        <v>1</v>
      </c>
      <c r="N69" s="3">
        <v>6</v>
      </c>
      <c r="O69" s="1">
        <v>4</v>
      </c>
      <c r="P69" s="4">
        <v>2</v>
      </c>
      <c r="Q69" s="3">
        <v>2</v>
      </c>
      <c r="R69" s="1">
        <v>2</v>
      </c>
      <c r="S69" s="3">
        <v>3</v>
      </c>
      <c r="T69" s="1">
        <v>3</v>
      </c>
      <c r="U69" s="3">
        <v>6</v>
      </c>
      <c r="V69" s="1">
        <v>5</v>
      </c>
      <c r="W69" s="4">
        <v>4</v>
      </c>
      <c r="X69" s="3">
        <f t="shared" ref="X69:Y69" si="68">SUM(E69,H69,J69,L69,N69,Q69,S69,U69)</f>
        <v>35</v>
      </c>
      <c r="Y69" s="5">
        <f t="shared" si="68"/>
        <v>22</v>
      </c>
      <c r="Z69" s="6">
        <f t="shared" si="61"/>
        <v>18</v>
      </c>
    </row>
    <row r="70" spans="1:26" x14ac:dyDescent="0.2">
      <c r="A70" s="3">
        <v>9</v>
      </c>
      <c r="B70" s="1" t="s">
        <v>9</v>
      </c>
      <c r="C70" s="1" t="s">
        <v>145</v>
      </c>
      <c r="D70" s="1" t="s">
        <v>98</v>
      </c>
      <c r="E70" s="3">
        <v>5</v>
      </c>
      <c r="F70" s="1">
        <v>3</v>
      </c>
      <c r="G70" s="4">
        <v>12</v>
      </c>
      <c r="H70" s="3">
        <v>4</v>
      </c>
      <c r="I70" s="1">
        <v>2</v>
      </c>
      <c r="J70" s="3">
        <v>2</v>
      </c>
      <c r="K70" s="1">
        <v>2</v>
      </c>
      <c r="L70" s="3">
        <v>5</v>
      </c>
      <c r="M70" s="1">
        <v>1</v>
      </c>
      <c r="N70" s="3">
        <v>4</v>
      </c>
      <c r="O70" s="1">
        <v>3</v>
      </c>
      <c r="P70" s="4">
        <v>0</v>
      </c>
      <c r="Q70" s="3">
        <v>3</v>
      </c>
      <c r="R70" s="1">
        <v>3</v>
      </c>
      <c r="S70" s="3">
        <v>5</v>
      </c>
      <c r="T70" s="1">
        <v>3</v>
      </c>
      <c r="U70" s="3">
        <v>6</v>
      </c>
      <c r="V70" s="1">
        <v>5</v>
      </c>
      <c r="W70" s="4">
        <v>10</v>
      </c>
      <c r="X70" s="3">
        <f t="shared" ref="X70:Y70" si="69">SUM(E70,H70,J70,L70,N70,Q70,S70,U70)</f>
        <v>34</v>
      </c>
      <c r="Y70" s="5">
        <f t="shared" si="69"/>
        <v>22</v>
      </c>
      <c r="Z70" s="6">
        <f t="shared" si="61"/>
        <v>22</v>
      </c>
    </row>
    <row r="71" spans="1:26" x14ac:dyDescent="0.2">
      <c r="A71" s="3">
        <v>10</v>
      </c>
      <c r="B71" s="1" t="s">
        <v>9</v>
      </c>
      <c r="C71" s="1" t="s">
        <v>17</v>
      </c>
      <c r="D71" s="1" t="s">
        <v>2</v>
      </c>
      <c r="E71" s="3">
        <v>6</v>
      </c>
      <c r="F71" s="1">
        <v>5</v>
      </c>
      <c r="G71" s="4">
        <v>9</v>
      </c>
      <c r="H71" s="3">
        <v>0</v>
      </c>
      <c r="I71" s="1">
        <v>0</v>
      </c>
      <c r="J71" s="3">
        <v>2</v>
      </c>
      <c r="K71" s="1">
        <v>1</v>
      </c>
      <c r="L71" s="3">
        <v>3</v>
      </c>
      <c r="M71" s="1">
        <v>1</v>
      </c>
      <c r="N71" s="3">
        <v>5</v>
      </c>
      <c r="O71" s="1">
        <v>3</v>
      </c>
      <c r="P71" s="4">
        <v>2</v>
      </c>
      <c r="Q71" s="3">
        <v>4</v>
      </c>
      <c r="R71" s="1">
        <v>4</v>
      </c>
      <c r="S71" s="3">
        <v>6</v>
      </c>
      <c r="T71" s="1">
        <v>4</v>
      </c>
      <c r="U71" s="3">
        <v>5</v>
      </c>
      <c r="V71" s="1">
        <v>5</v>
      </c>
      <c r="W71" s="4">
        <v>5</v>
      </c>
      <c r="X71" s="3">
        <f t="shared" ref="X71:Y71" si="70">SUM(E71,H71,J71,L71,N71,Q71,S71,U71)</f>
        <v>31</v>
      </c>
      <c r="Y71" s="5">
        <f t="shared" si="70"/>
        <v>23</v>
      </c>
      <c r="Z71" s="6">
        <f t="shared" si="61"/>
        <v>16</v>
      </c>
    </row>
    <row r="72" spans="1:26" x14ac:dyDescent="0.2">
      <c r="A72" s="3">
        <v>11</v>
      </c>
      <c r="B72" s="1" t="s">
        <v>9</v>
      </c>
      <c r="C72" s="1" t="s">
        <v>85</v>
      </c>
      <c r="D72" s="1" t="s">
        <v>26</v>
      </c>
      <c r="E72" s="3">
        <v>5</v>
      </c>
      <c r="F72" s="1">
        <v>5</v>
      </c>
      <c r="G72" s="4">
        <v>5</v>
      </c>
      <c r="H72" s="3">
        <v>1</v>
      </c>
      <c r="I72" s="1">
        <v>1</v>
      </c>
      <c r="J72" s="3">
        <v>3</v>
      </c>
      <c r="K72" s="1">
        <v>3</v>
      </c>
      <c r="L72" s="3">
        <v>5</v>
      </c>
      <c r="M72" s="1">
        <v>1</v>
      </c>
      <c r="N72" s="3">
        <v>6</v>
      </c>
      <c r="O72" s="1">
        <v>4</v>
      </c>
      <c r="P72" s="4">
        <v>10</v>
      </c>
      <c r="Q72" s="3">
        <v>2</v>
      </c>
      <c r="R72" s="1">
        <v>2</v>
      </c>
      <c r="S72" s="3">
        <v>3</v>
      </c>
      <c r="T72" s="1">
        <v>3</v>
      </c>
      <c r="U72" s="3">
        <v>5</v>
      </c>
      <c r="V72" s="1">
        <v>5</v>
      </c>
      <c r="W72" s="4">
        <v>3</v>
      </c>
      <c r="X72" s="3">
        <f t="shared" ref="X72:Y72" si="71">SUM(E72,H72,J72,L72,N72,Q72,S72,U72)</f>
        <v>30</v>
      </c>
      <c r="Y72" s="5">
        <f t="shared" si="71"/>
        <v>24</v>
      </c>
      <c r="Z72" s="6">
        <f t="shared" si="61"/>
        <v>18</v>
      </c>
    </row>
    <row r="73" spans="1:26" x14ac:dyDescent="0.2">
      <c r="A73" s="3">
        <v>12</v>
      </c>
      <c r="B73" s="1" t="s">
        <v>9</v>
      </c>
      <c r="C73" s="1" t="s">
        <v>92</v>
      </c>
      <c r="D73" s="1" t="s">
        <v>38</v>
      </c>
      <c r="E73" s="3">
        <v>4</v>
      </c>
      <c r="F73" s="1">
        <v>4</v>
      </c>
      <c r="G73" s="4">
        <v>2</v>
      </c>
      <c r="H73" s="3">
        <v>3</v>
      </c>
      <c r="I73" s="1">
        <v>2</v>
      </c>
      <c r="J73" s="3">
        <v>3</v>
      </c>
      <c r="K73" s="1">
        <v>2</v>
      </c>
      <c r="L73" s="3">
        <v>5</v>
      </c>
      <c r="M73" s="1">
        <v>1</v>
      </c>
      <c r="N73" s="3">
        <v>4</v>
      </c>
      <c r="O73" s="1">
        <v>3</v>
      </c>
      <c r="P73" s="4">
        <v>4</v>
      </c>
      <c r="Q73" s="3">
        <v>3</v>
      </c>
      <c r="R73" s="1">
        <v>3</v>
      </c>
      <c r="S73" s="3">
        <v>4</v>
      </c>
      <c r="T73" s="1">
        <v>3</v>
      </c>
      <c r="U73" s="3">
        <v>4</v>
      </c>
      <c r="V73" s="1">
        <v>4</v>
      </c>
      <c r="W73" s="4">
        <v>5</v>
      </c>
      <c r="X73" s="3">
        <f t="shared" ref="X73:Y73" si="72">SUM(E73,H73,J73,L73,N73,Q73,S73,U73)</f>
        <v>30</v>
      </c>
      <c r="Y73" s="5">
        <f t="shared" si="72"/>
        <v>22</v>
      </c>
      <c r="Z73" s="6">
        <f t="shared" si="61"/>
        <v>11</v>
      </c>
    </row>
    <row r="74" spans="1:26" x14ac:dyDescent="0.2">
      <c r="A74" s="3">
        <v>13</v>
      </c>
      <c r="B74" s="1" t="s">
        <v>9</v>
      </c>
      <c r="C74" s="1" t="s">
        <v>78</v>
      </c>
      <c r="D74" s="1" t="s">
        <v>79</v>
      </c>
      <c r="E74" s="3">
        <v>6</v>
      </c>
      <c r="F74" s="1">
        <v>5</v>
      </c>
      <c r="G74" s="4">
        <v>10</v>
      </c>
      <c r="H74" s="3">
        <v>3</v>
      </c>
      <c r="I74" s="1">
        <v>1</v>
      </c>
      <c r="J74" s="3">
        <v>4</v>
      </c>
      <c r="K74" s="1">
        <v>4</v>
      </c>
      <c r="L74" s="3">
        <v>2</v>
      </c>
      <c r="M74" s="1">
        <v>1</v>
      </c>
      <c r="N74" s="3">
        <v>1</v>
      </c>
      <c r="O74" s="1">
        <v>4</v>
      </c>
      <c r="P74" s="4">
        <v>0</v>
      </c>
      <c r="Q74" s="3">
        <v>1</v>
      </c>
      <c r="R74" s="1">
        <v>1</v>
      </c>
      <c r="S74" s="3">
        <v>6</v>
      </c>
      <c r="T74" s="1">
        <v>4</v>
      </c>
      <c r="U74" s="3">
        <v>6</v>
      </c>
      <c r="V74" s="1">
        <v>6</v>
      </c>
      <c r="W74" s="4">
        <v>7</v>
      </c>
      <c r="X74" s="3">
        <f t="shared" ref="X74:Y74" si="73">SUM(E74,H74,J74,L74,N74,Q74,S74,U74)</f>
        <v>29</v>
      </c>
      <c r="Y74" s="5">
        <f t="shared" si="73"/>
        <v>26</v>
      </c>
      <c r="Z74" s="6">
        <f t="shared" si="61"/>
        <v>17</v>
      </c>
    </row>
    <row r="75" spans="1:26" x14ac:dyDescent="0.2">
      <c r="A75" s="3">
        <v>14</v>
      </c>
      <c r="B75" s="1" t="s">
        <v>9</v>
      </c>
      <c r="C75" s="1" t="s">
        <v>15</v>
      </c>
      <c r="D75" s="1" t="s">
        <v>2</v>
      </c>
      <c r="E75" s="3">
        <v>3</v>
      </c>
      <c r="F75" s="1">
        <v>2</v>
      </c>
      <c r="G75" s="4">
        <v>14</v>
      </c>
      <c r="H75" s="3">
        <v>0</v>
      </c>
      <c r="I75" s="1">
        <v>0</v>
      </c>
      <c r="J75" s="3">
        <v>1</v>
      </c>
      <c r="K75" s="1">
        <v>1</v>
      </c>
      <c r="L75" s="3">
        <v>6</v>
      </c>
      <c r="M75" s="1">
        <v>1</v>
      </c>
      <c r="N75" s="3">
        <v>5</v>
      </c>
      <c r="O75" s="1">
        <v>4</v>
      </c>
      <c r="P75" s="4">
        <v>4</v>
      </c>
      <c r="Q75" s="3">
        <v>3</v>
      </c>
      <c r="R75" s="1">
        <v>3</v>
      </c>
      <c r="S75" s="3">
        <v>6</v>
      </c>
      <c r="T75" s="1">
        <v>4</v>
      </c>
      <c r="U75" s="3">
        <v>5</v>
      </c>
      <c r="V75" s="1">
        <v>3</v>
      </c>
      <c r="W75" s="4">
        <v>3</v>
      </c>
      <c r="X75" s="3">
        <f t="shared" ref="X75:Y75" si="74">SUM(E75,H75,J75,L75,N75,Q75,S75,U75)</f>
        <v>29</v>
      </c>
      <c r="Y75" s="5">
        <f t="shared" si="74"/>
        <v>18</v>
      </c>
      <c r="Z75" s="6">
        <f t="shared" si="61"/>
        <v>21</v>
      </c>
    </row>
    <row r="76" spans="1:26" x14ac:dyDescent="0.2">
      <c r="A76" s="3">
        <v>15</v>
      </c>
      <c r="B76" s="1" t="s">
        <v>9</v>
      </c>
      <c r="C76" s="1" t="s">
        <v>43</v>
      </c>
      <c r="D76" s="1" t="s">
        <v>44</v>
      </c>
      <c r="E76" s="3">
        <v>4</v>
      </c>
      <c r="F76" s="1">
        <v>3</v>
      </c>
      <c r="G76" s="4">
        <v>6</v>
      </c>
      <c r="H76" s="3">
        <v>3</v>
      </c>
      <c r="I76" s="1">
        <v>2</v>
      </c>
      <c r="J76" s="3">
        <v>3</v>
      </c>
      <c r="K76" s="1">
        <v>3</v>
      </c>
      <c r="L76" s="3">
        <v>5</v>
      </c>
      <c r="M76" s="1">
        <v>1</v>
      </c>
      <c r="N76" s="3">
        <v>4</v>
      </c>
      <c r="O76" s="1">
        <v>3</v>
      </c>
      <c r="P76" s="4">
        <v>3</v>
      </c>
      <c r="Q76" s="3">
        <v>4</v>
      </c>
      <c r="R76" s="1">
        <v>4</v>
      </c>
      <c r="S76" s="3">
        <v>1</v>
      </c>
      <c r="T76" s="1">
        <v>1</v>
      </c>
      <c r="U76" s="3">
        <v>4</v>
      </c>
      <c r="V76" s="1">
        <v>4</v>
      </c>
      <c r="W76" s="4">
        <v>3</v>
      </c>
      <c r="X76" s="3">
        <f t="shared" ref="X76:Y76" si="75">SUM(E76,H76,J76,L76,N76,Q76,S76,U76)</f>
        <v>28</v>
      </c>
      <c r="Y76" s="5">
        <f t="shared" si="75"/>
        <v>21</v>
      </c>
      <c r="Z76" s="6">
        <f t="shared" si="61"/>
        <v>12</v>
      </c>
    </row>
    <row r="77" spans="1:26" x14ac:dyDescent="0.2">
      <c r="A77" s="3">
        <v>16</v>
      </c>
      <c r="B77" s="1" t="s">
        <v>9</v>
      </c>
      <c r="C77" s="1" t="s">
        <v>95</v>
      </c>
      <c r="D77" s="1" t="s">
        <v>38</v>
      </c>
      <c r="E77" s="3">
        <v>4</v>
      </c>
      <c r="F77" s="1">
        <v>3</v>
      </c>
      <c r="G77" s="4">
        <v>8</v>
      </c>
      <c r="H77" s="3">
        <v>5</v>
      </c>
      <c r="I77" s="1">
        <v>2</v>
      </c>
      <c r="J77" s="3">
        <v>2</v>
      </c>
      <c r="K77" s="1">
        <v>2</v>
      </c>
      <c r="L77" s="3">
        <v>6</v>
      </c>
      <c r="M77" s="1">
        <v>1</v>
      </c>
      <c r="N77" s="3">
        <v>1</v>
      </c>
      <c r="O77" s="1">
        <v>1</v>
      </c>
      <c r="P77" s="4">
        <v>0</v>
      </c>
      <c r="Q77" s="3">
        <v>2</v>
      </c>
      <c r="R77" s="1">
        <v>2</v>
      </c>
      <c r="S77" s="3">
        <v>3</v>
      </c>
      <c r="T77" s="1">
        <v>2</v>
      </c>
      <c r="U77" s="3">
        <v>5</v>
      </c>
      <c r="V77" s="1">
        <v>3</v>
      </c>
      <c r="W77" s="4">
        <v>8</v>
      </c>
      <c r="X77" s="3">
        <f t="shared" ref="X77:Y77" si="76">SUM(E77,H77,J77,L77,N77,Q77,S77,U77)</f>
        <v>28</v>
      </c>
      <c r="Y77" s="5">
        <f t="shared" si="76"/>
        <v>16</v>
      </c>
      <c r="Z77" s="6">
        <f t="shared" si="61"/>
        <v>16</v>
      </c>
    </row>
    <row r="78" spans="1:26" x14ac:dyDescent="0.2">
      <c r="A78" s="3">
        <v>17</v>
      </c>
      <c r="B78" s="1" t="s">
        <v>9</v>
      </c>
      <c r="C78" s="1" t="s">
        <v>94</v>
      </c>
      <c r="D78" s="1" t="s">
        <v>38</v>
      </c>
      <c r="E78" s="3">
        <v>3</v>
      </c>
      <c r="F78" s="1">
        <v>2</v>
      </c>
      <c r="G78" s="4">
        <v>8</v>
      </c>
      <c r="H78" s="3">
        <v>4</v>
      </c>
      <c r="I78" s="1">
        <v>2</v>
      </c>
      <c r="J78" s="3">
        <v>2</v>
      </c>
      <c r="K78" s="1">
        <v>2</v>
      </c>
      <c r="L78" s="3">
        <v>6</v>
      </c>
      <c r="M78" s="1">
        <v>1</v>
      </c>
      <c r="N78" s="3">
        <v>2</v>
      </c>
      <c r="O78" s="1">
        <v>2</v>
      </c>
      <c r="P78" s="4">
        <v>0</v>
      </c>
      <c r="Q78" s="3">
        <v>0</v>
      </c>
      <c r="R78" s="1">
        <v>0</v>
      </c>
      <c r="S78" s="3">
        <v>2</v>
      </c>
      <c r="T78" s="1">
        <v>2</v>
      </c>
      <c r="U78" s="3">
        <v>6</v>
      </c>
      <c r="V78" s="1">
        <v>3</v>
      </c>
      <c r="W78" s="4">
        <v>8</v>
      </c>
      <c r="X78" s="3">
        <f t="shared" ref="X78:Y78" si="77">SUM(E78,H78,J78,L78,N78,Q78,S78,U78)</f>
        <v>25</v>
      </c>
      <c r="Y78" s="5">
        <f t="shared" si="77"/>
        <v>14</v>
      </c>
      <c r="Z78" s="6">
        <f t="shared" si="61"/>
        <v>16</v>
      </c>
    </row>
    <row r="79" spans="1:26" x14ac:dyDescent="0.2">
      <c r="A79" s="3">
        <v>18</v>
      </c>
      <c r="B79" s="1" t="s">
        <v>9</v>
      </c>
      <c r="C79" s="1" t="s">
        <v>97</v>
      </c>
      <c r="D79" s="1" t="s">
        <v>38</v>
      </c>
      <c r="E79" s="3">
        <v>4</v>
      </c>
      <c r="F79" s="1">
        <v>2</v>
      </c>
      <c r="G79" s="4">
        <v>12</v>
      </c>
      <c r="H79" s="3">
        <v>4</v>
      </c>
      <c r="I79" s="1">
        <v>2</v>
      </c>
      <c r="J79" s="3">
        <v>0</v>
      </c>
      <c r="K79" s="1">
        <v>0</v>
      </c>
      <c r="L79" s="3">
        <v>3</v>
      </c>
      <c r="M79" s="1">
        <v>1</v>
      </c>
      <c r="N79" s="3">
        <v>1</v>
      </c>
      <c r="O79" s="1">
        <v>1</v>
      </c>
      <c r="P79" s="4">
        <v>0</v>
      </c>
      <c r="Q79" s="3">
        <v>2</v>
      </c>
      <c r="R79" s="1">
        <v>2</v>
      </c>
      <c r="S79" s="3">
        <v>4</v>
      </c>
      <c r="T79" s="1">
        <v>4</v>
      </c>
      <c r="U79" s="3">
        <v>1</v>
      </c>
      <c r="V79" s="1">
        <v>1</v>
      </c>
      <c r="W79" s="4">
        <v>3</v>
      </c>
      <c r="X79" s="3">
        <f t="shared" ref="X79:Y79" si="78">SUM(E79,H79,J79,L79,N79,Q79,S79,U79)</f>
        <v>19</v>
      </c>
      <c r="Y79" s="5">
        <f t="shared" si="78"/>
        <v>13</v>
      </c>
      <c r="Z79" s="6">
        <f t="shared" si="61"/>
        <v>15</v>
      </c>
    </row>
    <row r="80" spans="1:26" x14ac:dyDescent="0.2">
      <c r="A80" s="3">
        <v>19</v>
      </c>
      <c r="B80" s="1" t="s">
        <v>9</v>
      </c>
      <c r="C80" s="1" t="s">
        <v>90</v>
      </c>
      <c r="D80" s="1" t="s">
        <v>38</v>
      </c>
      <c r="E80" s="3">
        <v>4</v>
      </c>
      <c r="F80" s="1">
        <v>2</v>
      </c>
      <c r="G80" s="4">
        <v>13</v>
      </c>
      <c r="H80" s="3">
        <v>3</v>
      </c>
      <c r="I80" s="1">
        <v>1</v>
      </c>
      <c r="J80" s="3">
        <v>1</v>
      </c>
      <c r="K80" s="1">
        <v>1</v>
      </c>
      <c r="L80" s="3">
        <v>3</v>
      </c>
      <c r="M80" s="1">
        <v>3</v>
      </c>
      <c r="N80" s="3">
        <v>0</v>
      </c>
      <c r="O80" s="1">
        <v>0</v>
      </c>
      <c r="P80" s="4">
        <v>0</v>
      </c>
      <c r="Q80" s="3">
        <v>2</v>
      </c>
      <c r="R80" s="1">
        <v>2</v>
      </c>
      <c r="S80" s="3">
        <v>2</v>
      </c>
      <c r="T80" s="1">
        <v>2</v>
      </c>
      <c r="U80" s="3">
        <v>4</v>
      </c>
      <c r="V80" s="1">
        <v>2</v>
      </c>
      <c r="W80" s="4">
        <v>0</v>
      </c>
      <c r="X80" s="3">
        <f t="shared" ref="X80:Y80" si="79">SUM(E80,H80,J80,L80,N80,Q80,S80,U80)</f>
        <v>19</v>
      </c>
      <c r="Y80" s="5">
        <f t="shared" si="79"/>
        <v>13</v>
      </c>
      <c r="Z80" s="6">
        <f t="shared" si="61"/>
        <v>13</v>
      </c>
    </row>
    <row r="81" spans="1:27" x14ac:dyDescent="0.2">
      <c r="A81" s="3">
        <v>20</v>
      </c>
      <c r="B81" s="1" t="s">
        <v>9</v>
      </c>
      <c r="C81" s="1" t="s">
        <v>96</v>
      </c>
      <c r="D81" s="1" t="s">
        <v>38</v>
      </c>
      <c r="E81" s="3">
        <v>0</v>
      </c>
      <c r="F81" s="1">
        <v>0</v>
      </c>
      <c r="G81" s="4">
        <v>0</v>
      </c>
      <c r="H81" s="3">
        <v>6</v>
      </c>
      <c r="I81" s="1">
        <v>2</v>
      </c>
      <c r="J81" s="3">
        <v>1</v>
      </c>
      <c r="K81" s="1">
        <v>1</v>
      </c>
      <c r="L81" s="3">
        <v>4</v>
      </c>
      <c r="M81" s="1">
        <v>1</v>
      </c>
      <c r="N81" s="3">
        <v>0</v>
      </c>
      <c r="O81" s="1">
        <v>0</v>
      </c>
      <c r="P81" s="4">
        <v>0</v>
      </c>
      <c r="Q81" s="3">
        <v>2</v>
      </c>
      <c r="R81" s="1">
        <v>2</v>
      </c>
      <c r="S81" s="3">
        <v>2</v>
      </c>
      <c r="T81" s="1">
        <v>2</v>
      </c>
      <c r="U81" s="3">
        <v>4</v>
      </c>
      <c r="V81" s="1">
        <v>4</v>
      </c>
      <c r="W81" s="4">
        <v>7</v>
      </c>
      <c r="X81" s="3">
        <f t="shared" ref="X81:Y81" si="80">SUM(E81,H81,J81,L81,N81,Q81,S81,U81)</f>
        <v>19</v>
      </c>
      <c r="Y81" s="5">
        <f t="shared" si="80"/>
        <v>12</v>
      </c>
      <c r="Z81" s="6">
        <f t="shared" si="61"/>
        <v>7</v>
      </c>
    </row>
    <row r="82" spans="1:27" x14ac:dyDescent="0.2">
      <c r="A82" s="3"/>
      <c r="B82" s="1"/>
      <c r="C82" s="1"/>
      <c r="D82" s="1"/>
      <c r="E82" s="3"/>
      <c r="F82" s="1"/>
      <c r="G82" s="4"/>
      <c r="H82" s="3"/>
      <c r="I82" s="1"/>
      <c r="J82" s="3"/>
      <c r="K82" s="1"/>
      <c r="L82" s="3"/>
      <c r="M82" s="1"/>
      <c r="N82" s="3"/>
      <c r="O82" s="1"/>
      <c r="P82" s="4"/>
      <c r="Q82" s="3"/>
      <c r="R82" s="1"/>
      <c r="S82" s="3"/>
      <c r="T82" s="1"/>
      <c r="U82" s="3"/>
      <c r="V82" s="1"/>
      <c r="W82" s="4"/>
      <c r="X82" s="3"/>
      <c r="Z82" s="7"/>
    </row>
    <row r="83" spans="1:27" x14ac:dyDescent="0.2">
      <c r="A83" s="3">
        <v>1</v>
      </c>
      <c r="B83" s="1" t="s">
        <v>18</v>
      </c>
      <c r="C83" s="1" t="s">
        <v>72</v>
      </c>
      <c r="D83" s="1" t="s">
        <v>73</v>
      </c>
      <c r="E83" s="3">
        <v>3</v>
      </c>
      <c r="F83" s="1">
        <v>3</v>
      </c>
      <c r="G83" s="4">
        <v>2</v>
      </c>
      <c r="H83" s="3">
        <v>6</v>
      </c>
      <c r="I83" s="1">
        <v>2</v>
      </c>
      <c r="J83" s="3">
        <v>4</v>
      </c>
      <c r="K83" s="1">
        <v>4</v>
      </c>
      <c r="L83" s="3">
        <v>6</v>
      </c>
      <c r="M83" s="1">
        <v>1</v>
      </c>
      <c r="N83" s="3">
        <v>4</v>
      </c>
      <c r="O83" s="1">
        <v>4</v>
      </c>
      <c r="P83" s="4">
        <v>4</v>
      </c>
      <c r="Q83" s="3">
        <v>6</v>
      </c>
      <c r="R83" s="1">
        <v>6</v>
      </c>
      <c r="S83" s="3">
        <v>6</v>
      </c>
      <c r="T83" s="1">
        <v>4</v>
      </c>
      <c r="U83" s="3">
        <v>6</v>
      </c>
      <c r="V83" s="1">
        <v>6</v>
      </c>
      <c r="W83" s="4">
        <v>5</v>
      </c>
      <c r="X83" s="3">
        <f t="shared" ref="X83:Y83" si="81">SUM(E83,H83,J83,L83,N83,Q83,S83,U83)</f>
        <v>41</v>
      </c>
      <c r="Y83" s="5">
        <f t="shared" si="81"/>
        <v>30</v>
      </c>
      <c r="Z83" s="6">
        <f t="shared" ref="Z83:Z87" si="82">SUM(G83,P83,W83)</f>
        <v>11</v>
      </c>
    </row>
    <row r="84" spans="1:27" x14ac:dyDescent="0.2">
      <c r="A84" s="3">
        <v>2</v>
      </c>
      <c r="B84" s="1" t="s">
        <v>18</v>
      </c>
      <c r="C84" s="1" t="s">
        <v>137</v>
      </c>
      <c r="D84" s="1" t="s">
        <v>2</v>
      </c>
      <c r="E84" s="3">
        <v>6</v>
      </c>
      <c r="F84" s="1">
        <v>5</v>
      </c>
      <c r="G84" s="4">
        <v>12</v>
      </c>
      <c r="H84" s="3">
        <v>4</v>
      </c>
      <c r="I84" s="1">
        <v>2</v>
      </c>
      <c r="J84" s="3">
        <v>4</v>
      </c>
      <c r="K84" s="1">
        <v>4</v>
      </c>
      <c r="L84" s="3">
        <v>6</v>
      </c>
      <c r="M84" s="1">
        <v>1</v>
      </c>
      <c r="N84" s="3">
        <v>4</v>
      </c>
      <c r="O84" s="1">
        <v>3</v>
      </c>
      <c r="P84" s="4">
        <v>5</v>
      </c>
      <c r="Q84" s="3">
        <v>5</v>
      </c>
      <c r="R84" s="1">
        <v>5</v>
      </c>
      <c r="S84" s="3">
        <v>5</v>
      </c>
      <c r="T84" s="1">
        <v>4</v>
      </c>
      <c r="U84" s="3">
        <v>6</v>
      </c>
      <c r="V84" s="1">
        <v>6</v>
      </c>
      <c r="W84" s="4">
        <v>8</v>
      </c>
      <c r="X84" s="3">
        <f t="shared" ref="X84:Y84" si="83">SUM(E84,H84,J84,L84,N84,Q84,S84,U84)</f>
        <v>40</v>
      </c>
      <c r="Y84" s="5">
        <f t="shared" si="83"/>
        <v>30</v>
      </c>
      <c r="Z84" s="6">
        <f t="shared" si="82"/>
        <v>25</v>
      </c>
    </row>
    <row r="85" spans="1:27" x14ac:dyDescent="0.2">
      <c r="A85" s="3">
        <v>3</v>
      </c>
      <c r="B85" s="1" t="s">
        <v>18</v>
      </c>
      <c r="C85" s="1" t="s">
        <v>74</v>
      </c>
      <c r="D85" s="1" t="s">
        <v>75</v>
      </c>
      <c r="E85" s="3">
        <v>5</v>
      </c>
      <c r="F85" s="1">
        <v>4</v>
      </c>
      <c r="G85" s="4">
        <v>8</v>
      </c>
      <c r="H85" s="3">
        <v>5</v>
      </c>
      <c r="I85" s="1">
        <v>2</v>
      </c>
      <c r="J85" s="3">
        <v>5</v>
      </c>
      <c r="K85" s="1">
        <v>5</v>
      </c>
      <c r="L85" s="3">
        <v>5</v>
      </c>
      <c r="M85" s="1">
        <v>1</v>
      </c>
      <c r="N85" s="3">
        <v>5</v>
      </c>
      <c r="O85" s="1">
        <v>4</v>
      </c>
      <c r="P85" s="4">
        <v>5</v>
      </c>
      <c r="Q85" s="3">
        <v>3</v>
      </c>
      <c r="R85" s="1">
        <v>3</v>
      </c>
      <c r="S85" s="3">
        <v>5</v>
      </c>
      <c r="T85" s="1">
        <v>3</v>
      </c>
      <c r="U85" s="3">
        <v>6</v>
      </c>
      <c r="V85" s="1">
        <v>6</v>
      </c>
      <c r="W85" s="4">
        <v>8</v>
      </c>
      <c r="X85" s="3">
        <f t="shared" ref="X85:Y85" si="84">SUM(E85,H85,J85,L85,N85,Q85,S85,U85)</f>
        <v>39</v>
      </c>
      <c r="Y85" s="5">
        <f t="shared" si="84"/>
        <v>28</v>
      </c>
      <c r="Z85" s="6">
        <f t="shared" si="82"/>
        <v>21</v>
      </c>
    </row>
    <row r="86" spans="1:27" x14ac:dyDescent="0.2">
      <c r="A86" s="3">
        <v>4</v>
      </c>
      <c r="B86" s="1" t="s">
        <v>18</v>
      </c>
      <c r="C86" s="1" t="s">
        <v>19</v>
      </c>
      <c r="D86" s="1" t="s">
        <v>2</v>
      </c>
      <c r="E86" s="3">
        <v>4</v>
      </c>
      <c r="F86" s="1">
        <v>4</v>
      </c>
      <c r="G86" s="4">
        <v>6</v>
      </c>
      <c r="H86" s="3">
        <v>4</v>
      </c>
      <c r="I86" s="1">
        <v>2</v>
      </c>
      <c r="J86" s="3">
        <v>2</v>
      </c>
      <c r="K86" s="1">
        <v>2</v>
      </c>
      <c r="L86" s="3">
        <v>6</v>
      </c>
      <c r="M86" s="1">
        <v>1</v>
      </c>
      <c r="N86" s="3">
        <v>6</v>
      </c>
      <c r="O86" s="1">
        <v>4</v>
      </c>
      <c r="P86" s="4">
        <v>8</v>
      </c>
      <c r="Q86" s="3">
        <v>4</v>
      </c>
      <c r="R86" s="1">
        <v>4</v>
      </c>
      <c r="S86" s="3">
        <v>4</v>
      </c>
      <c r="T86" s="1">
        <v>3</v>
      </c>
      <c r="U86" s="3">
        <v>6</v>
      </c>
      <c r="V86" s="1">
        <v>6</v>
      </c>
      <c r="W86" s="4">
        <v>8</v>
      </c>
      <c r="X86" s="3">
        <f t="shared" ref="X86:Y86" si="85">SUM(E86,H86,J86,L86,N86,Q86,S86,U86)</f>
        <v>36</v>
      </c>
      <c r="Y86" s="5">
        <f t="shared" si="85"/>
        <v>26</v>
      </c>
      <c r="Z86" s="6">
        <f t="shared" si="82"/>
        <v>22</v>
      </c>
    </row>
    <row r="87" spans="1:27" x14ac:dyDescent="0.2">
      <c r="A87" s="3">
        <v>5</v>
      </c>
      <c r="B87" s="1" t="s">
        <v>18</v>
      </c>
      <c r="C87" s="1" t="s">
        <v>22</v>
      </c>
      <c r="D87" s="1" t="s">
        <v>23</v>
      </c>
      <c r="E87" s="3">
        <v>3</v>
      </c>
      <c r="F87" s="1">
        <v>2</v>
      </c>
      <c r="G87" s="4">
        <v>11</v>
      </c>
      <c r="H87" s="3">
        <v>4</v>
      </c>
      <c r="I87" s="1">
        <v>2</v>
      </c>
      <c r="J87" s="3">
        <v>5</v>
      </c>
      <c r="K87" s="1">
        <v>3</v>
      </c>
      <c r="L87" s="3">
        <v>5</v>
      </c>
      <c r="M87" s="1">
        <v>1</v>
      </c>
      <c r="N87" s="3">
        <v>1</v>
      </c>
      <c r="O87" s="1">
        <v>1</v>
      </c>
      <c r="P87" s="4">
        <v>0</v>
      </c>
      <c r="Q87" s="3">
        <v>6</v>
      </c>
      <c r="R87" s="1">
        <v>6</v>
      </c>
      <c r="S87" s="3">
        <v>2</v>
      </c>
      <c r="T87" s="1">
        <v>2</v>
      </c>
      <c r="U87" s="3">
        <v>6</v>
      </c>
      <c r="V87" s="1">
        <v>4</v>
      </c>
      <c r="W87" s="4">
        <v>10</v>
      </c>
      <c r="X87" s="3">
        <f t="shared" ref="X87:Y87" si="86">SUM(E87,H87,J87,L87,N87,Q87,S87,U87)</f>
        <v>32</v>
      </c>
      <c r="Y87" s="5">
        <f t="shared" si="86"/>
        <v>21</v>
      </c>
      <c r="Z87" s="6">
        <f t="shared" si="82"/>
        <v>21</v>
      </c>
    </row>
    <row r="88" spans="1:27" x14ac:dyDescent="0.2">
      <c r="A88" s="9"/>
      <c r="G88" s="7"/>
      <c r="P88" s="7"/>
      <c r="W88" s="7"/>
      <c r="Z88" s="7"/>
    </row>
    <row r="89" spans="1:27" x14ac:dyDescent="0.2">
      <c r="A89" s="3">
        <v>1</v>
      </c>
      <c r="B89" s="1" t="s">
        <v>67</v>
      </c>
      <c r="C89" s="1" t="s">
        <v>77</v>
      </c>
      <c r="D89" s="1" t="s">
        <v>71</v>
      </c>
      <c r="E89" s="3">
        <v>6</v>
      </c>
      <c r="F89" s="1">
        <v>5</v>
      </c>
      <c r="G89" s="4">
        <v>11</v>
      </c>
      <c r="H89" s="3">
        <v>6</v>
      </c>
      <c r="I89" s="1">
        <v>2</v>
      </c>
      <c r="J89" s="3">
        <v>5</v>
      </c>
      <c r="K89" s="1">
        <v>5</v>
      </c>
      <c r="L89" s="3">
        <v>6</v>
      </c>
      <c r="M89" s="1">
        <v>1</v>
      </c>
      <c r="N89" s="3">
        <v>6</v>
      </c>
      <c r="O89" s="1">
        <v>4</v>
      </c>
      <c r="P89" s="4">
        <v>4</v>
      </c>
      <c r="Q89" s="3">
        <v>5</v>
      </c>
      <c r="R89" s="1">
        <v>5</v>
      </c>
      <c r="S89" s="3">
        <v>6</v>
      </c>
      <c r="T89" s="1">
        <v>4</v>
      </c>
      <c r="U89" s="3">
        <v>6</v>
      </c>
      <c r="V89" s="1">
        <v>6</v>
      </c>
      <c r="W89" s="4">
        <v>8</v>
      </c>
      <c r="X89" s="3">
        <f t="shared" ref="X89:Y89" si="87">SUM(E89,H89,J89,L89,N89,Q89,S89,U89)</f>
        <v>46</v>
      </c>
      <c r="Y89" s="5">
        <f t="shared" si="87"/>
        <v>32</v>
      </c>
      <c r="Z89" s="6">
        <f t="shared" ref="Z89:Z94" si="88">SUM(G89,P89,W89)</f>
        <v>23</v>
      </c>
      <c r="AA89" s="1" t="s">
        <v>128</v>
      </c>
    </row>
    <row r="90" spans="1:27" x14ac:dyDescent="0.2">
      <c r="A90" s="3">
        <v>2</v>
      </c>
      <c r="B90" s="1" t="s">
        <v>67</v>
      </c>
      <c r="C90" s="1" t="s">
        <v>68</v>
      </c>
      <c r="D90" s="1" t="s">
        <v>69</v>
      </c>
      <c r="E90" s="3">
        <v>6</v>
      </c>
      <c r="F90" s="1">
        <v>5</v>
      </c>
      <c r="G90" s="4">
        <v>10</v>
      </c>
      <c r="H90" s="3">
        <v>5</v>
      </c>
      <c r="I90" s="1">
        <v>2</v>
      </c>
      <c r="J90" s="3">
        <v>6</v>
      </c>
      <c r="K90" s="1">
        <v>4</v>
      </c>
      <c r="L90" s="3">
        <v>6</v>
      </c>
      <c r="M90" s="1">
        <v>1</v>
      </c>
      <c r="N90" s="3">
        <v>5</v>
      </c>
      <c r="O90" s="1">
        <v>4</v>
      </c>
      <c r="P90" s="4">
        <v>2</v>
      </c>
      <c r="Q90" s="3">
        <v>4</v>
      </c>
      <c r="R90" s="1">
        <v>4</v>
      </c>
      <c r="S90" s="3">
        <v>6</v>
      </c>
      <c r="T90" s="1">
        <v>4</v>
      </c>
      <c r="U90" s="3">
        <v>5</v>
      </c>
      <c r="V90" s="1">
        <v>5</v>
      </c>
      <c r="W90" s="4">
        <v>7</v>
      </c>
      <c r="X90" s="3">
        <f t="shared" ref="X90:Y90" si="89">SUM(E90,H90,J90,L90,N90,Q90,S90,U90)</f>
        <v>43</v>
      </c>
      <c r="Y90" s="5">
        <f t="shared" si="89"/>
        <v>29</v>
      </c>
      <c r="Z90" s="6">
        <f t="shared" si="88"/>
        <v>19</v>
      </c>
      <c r="AA90" s="1" t="s">
        <v>131</v>
      </c>
    </row>
    <row r="91" spans="1:27" x14ac:dyDescent="0.2">
      <c r="A91" s="3">
        <v>3</v>
      </c>
      <c r="B91" s="1" t="s">
        <v>67</v>
      </c>
      <c r="C91" s="1" t="s">
        <v>76</v>
      </c>
      <c r="D91" s="1" t="s">
        <v>23</v>
      </c>
      <c r="E91" s="3">
        <v>6</v>
      </c>
      <c r="F91" s="1">
        <v>5</v>
      </c>
      <c r="G91" s="4">
        <v>10</v>
      </c>
      <c r="H91" s="3">
        <v>6</v>
      </c>
      <c r="I91" s="1">
        <v>2</v>
      </c>
      <c r="J91" s="3">
        <v>6</v>
      </c>
      <c r="K91" s="1">
        <v>6</v>
      </c>
      <c r="L91" s="3">
        <v>3</v>
      </c>
      <c r="M91" s="1">
        <v>1</v>
      </c>
      <c r="N91" s="3">
        <v>4</v>
      </c>
      <c r="O91" s="1">
        <v>3</v>
      </c>
      <c r="P91" s="4">
        <v>8</v>
      </c>
      <c r="Q91" s="3">
        <v>5</v>
      </c>
      <c r="R91" s="1">
        <v>5</v>
      </c>
      <c r="S91" s="3">
        <v>6</v>
      </c>
      <c r="T91" s="1">
        <v>4</v>
      </c>
      <c r="U91" s="3">
        <v>6</v>
      </c>
      <c r="V91" s="1">
        <v>6</v>
      </c>
      <c r="W91" s="4">
        <v>5</v>
      </c>
      <c r="X91" s="3">
        <f t="shared" ref="X91:Y91" si="90">SUM(E91,H91,J91,L91,N91,Q91,S91,U91)</f>
        <v>42</v>
      </c>
      <c r="Y91" s="5">
        <f t="shared" si="90"/>
        <v>32</v>
      </c>
      <c r="Z91" s="6">
        <f t="shared" si="88"/>
        <v>23</v>
      </c>
      <c r="AA91" s="1" t="s">
        <v>131</v>
      </c>
    </row>
    <row r="92" spans="1:27" x14ac:dyDescent="0.2">
      <c r="A92" s="3">
        <v>4</v>
      </c>
      <c r="B92" s="1" t="s">
        <v>67</v>
      </c>
      <c r="C92" s="1" t="s">
        <v>70</v>
      </c>
      <c r="D92" s="1" t="s">
        <v>71</v>
      </c>
      <c r="E92" s="3">
        <v>6</v>
      </c>
      <c r="F92" s="1">
        <v>4</v>
      </c>
      <c r="G92" s="4">
        <v>14</v>
      </c>
      <c r="H92" s="3">
        <v>4</v>
      </c>
      <c r="I92" s="1">
        <v>2</v>
      </c>
      <c r="J92" s="3">
        <v>6</v>
      </c>
      <c r="K92" s="1">
        <v>4</v>
      </c>
      <c r="L92" s="3">
        <v>6</v>
      </c>
      <c r="M92" s="1">
        <v>1</v>
      </c>
      <c r="N92" s="3">
        <v>4</v>
      </c>
      <c r="O92" s="1">
        <v>3</v>
      </c>
      <c r="P92" s="4">
        <v>0</v>
      </c>
      <c r="Q92" s="3">
        <v>5</v>
      </c>
      <c r="R92" s="1">
        <v>5</v>
      </c>
      <c r="S92" s="3">
        <v>5</v>
      </c>
      <c r="T92" s="1">
        <v>4</v>
      </c>
      <c r="U92" s="3">
        <v>6</v>
      </c>
      <c r="V92" s="1">
        <v>6</v>
      </c>
      <c r="W92" s="4">
        <v>8</v>
      </c>
      <c r="X92" s="3">
        <f t="shared" ref="X92:Y92" si="91">SUM(E92,H92,J92,L92,N92,Q92,S92,U92)</f>
        <v>42</v>
      </c>
      <c r="Y92" s="5">
        <f t="shared" si="91"/>
        <v>29</v>
      </c>
      <c r="Z92" s="6">
        <f t="shared" si="88"/>
        <v>22</v>
      </c>
      <c r="AA92" s="1" t="s">
        <v>131</v>
      </c>
    </row>
    <row r="93" spans="1:27" x14ac:dyDescent="0.2">
      <c r="A93" s="3">
        <v>5</v>
      </c>
      <c r="B93" s="1" t="s">
        <v>67</v>
      </c>
      <c r="C93" s="1" t="s">
        <v>102</v>
      </c>
      <c r="D93" s="1" t="s">
        <v>103</v>
      </c>
      <c r="E93" s="3">
        <v>6</v>
      </c>
      <c r="F93" s="1">
        <v>5</v>
      </c>
      <c r="G93" s="4">
        <v>14</v>
      </c>
      <c r="H93" s="3">
        <v>5</v>
      </c>
      <c r="I93" s="1">
        <v>2</v>
      </c>
      <c r="J93" s="3">
        <v>6</v>
      </c>
      <c r="K93" s="1">
        <v>3</v>
      </c>
      <c r="L93" s="3">
        <v>4</v>
      </c>
      <c r="M93" s="1">
        <v>1</v>
      </c>
      <c r="N93" s="3">
        <v>2</v>
      </c>
      <c r="O93" s="1">
        <v>2</v>
      </c>
      <c r="P93" s="4">
        <v>0</v>
      </c>
      <c r="Q93" s="3">
        <v>6</v>
      </c>
      <c r="R93" s="1">
        <v>6</v>
      </c>
      <c r="S93" s="3">
        <v>6</v>
      </c>
      <c r="T93" s="1">
        <v>4</v>
      </c>
      <c r="U93" s="3">
        <v>6</v>
      </c>
      <c r="V93" s="1">
        <v>6</v>
      </c>
      <c r="W93" s="4">
        <v>6</v>
      </c>
      <c r="X93" s="3">
        <f t="shared" ref="X93:Y93" si="92">SUM(E93,H93,J93,L93,N93,Q93,S93,U93)</f>
        <v>41</v>
      </c>
      <c r="Y93" s="5">
        <f t="shared" si="92"/>
        <v>29</v>
      </c>
      <c r="Z93" s="6">
        <f t="shared" si="88"/>
        <v>20</v>
      </c>
    </row>
    <row r="94" spans="1:27" x14ac:dyDescent="0.2">
      <c r="A94" s="3">
        <v>6</v>
      </c>
      <c r="B94" s="1" t="s">
        <v>67</v>
      </c>
      <c r="C94" s="1" t="s">
        <v>138</v>
      </c>
      <c r="D94" s="1" t="s">
        <v>2</v>
      </c>
      <c r="E94" s="3">
        <v>3</v>
      </c>
      <c r="F94" s="1">
        <v>2</v>
      </c>
      <c r="G94" s="4">
        <v>10</v>
      </c>
      <c r="H94" s="3">
        <v>3</v>
      </c>
      <c r="I94" s="1">
        <v>1</v>
      </c>
      <c r="J94" s="3">
        <v>2</v>
      </c>
      <c r="K94" s="1">
        <v>2</v>
      </c>
      <c r="L94" s="3">
        <v>3</v>
      </c>
      <c r="M94" s="1">
        <v>1</v>
      </c>
      <c r="N94" s="3">
        <v>5</v>
      </c>
      <c r="O94" s="1">
        <v>4</v>
      </c>
      <c r="P94" s="4">
        <v>4</v>
      </c>
      <c r="Q94" s="3">
        <v>3</v>
      </c>
      <c r="R94" s="1">
        <v>3</v>
      </c>
      <c r="S94" s="3">
        <v>3</v>
      </c>
      <c r="T94" s="1">
        <v>2</v>
      </c>
      <c r="U94" s="3">
        <v>5</v>
      </c>
      <c r="V94" s="1">
        <v>5</v>
      </c>
      <c r="W94" s="4">
        <v>3</v>
      </c>
      <c r="X94" s="3">
        <f t="shared" ref="X94:Y94" si="93">SUM(E94,H94,J94,L94,N94,Q94,S94,U94)</f>
        <v>27</v>
      </c>
      <c r="Y94" s="5">
        <f t="shared" si="93"/>
        <v>20</v>
      </c>
      <c r="Z94" s="6">
        <f t="shared" si="88"/>
        <v>17</v>
      </c>
    </row>
    <row r="95" spans="1:27" x14ac:dyDescent="0.2">
      <c r="A95" s="9"/>
      <c r="G95" s="7"/>
      <c r="P95" s="7"/>
      <c r="W95" s="7"/>
      <c r="X95" s="9"/>
      <c r="Z95" s="7"/>
    </row>
    <row r="96" spans="1:27" x14ac:dyDescent="0.2">
      <c r="A96" s="9"/>
      <c r="C96" s="3" t="s">
        <v>146</v>
      </c>
      <c r="G96" s="7"/>
      <c r="P96" s="7"/>
      <c r="W96" s="7"/>
      <c r="X96" s="9"/>
      <c r="Z96" s="7"/>
    </row>
    <row r="97" spans="1:26" x14ac:dyDescent="0.2">
      <c r="A97" s="10">
        <v>1</v>
      </c>
      <c r="B97" s="1" t="s">
        <v>27</v>
      </c>
      <c r="C97" s="1" t="s">
        <v>66</v>
      </c>
      <c r="D97" s="1" t="s">
        <v>32</v>
      </c>
      <c r="E97" s="3">
        <v>6</v>
      </c>
      <c r="F97" s="1">
        <v>5</v>
      </c>
      <c r="G97" s="4">
        <v>13</v>
      </c>
      <c r="H97" s="3">
        <v>6</v>
      </c>
      <c r="I97" s="1">
        <v>2</v>
      </c>
      <c r="J97" s="3">
        <v>6</v>
      </c>
      <c r="K97" s="1">
        <v>6</v>
      </c>
      <c r="L97" s="3">
        <v>6</v>
      </c>
      <c r="M97" s="1">
        <v>1</v>
      </c>
      <c r="N97" s="3">
        <v>6</v>
      </c>
      <c r="O97" s="1">
        <v>5</v>
      </c>
      <c r="P97" s="4">
        <v>1</v>
      </c>
      <c r="Q97" s="3">
        <v>6</v>
      </c>
      <c r="R97" s="1">
        <v>6</v>
      </c>
      <c r="S97" s="3">
        <v>6</v>
      </c>
      <c r="T97" s="1">
        <v>4</v>
      </c>
      <c r="U97" s="3">
        <v>6</v>
      </c>
      <c r="V97" s="1">
        <v>6</v>
      </c>
      <c r="W97" s="4">
        <v>9</v>
      </c>
      <c r="X97" s="3">
        <f t="shared" ref="X97:Y97" si="94">SUM(E97,H97,J97,L97,N97,Q97,S97,U97)</f>
        <v>48</v>
      </c>
      <c r="Y97" s="5">
        <f t="shared" si="94"/>
        <v>35</v>
      </c>
      <c r="Z97" s="6">
        <f t="shared" ref="Z97:Z98" si="95">SUM(G97,P97,W97)</f>
        <v>23</v>
      </c>
    </row>
    <row r="98" spans="1:26" x14ac:dyDescent="0.2">
      <c r="A98" s="10">
        <v>1</v>
      </c>
      <c r="B98" s="1" t="s">
        <v>39</v>
      </c>
      <c r="C98" s="1" t="s">
        <v>82</v>
      </c>
      <c r="D98" s="1" t="s">
        <v>32</v>
      </c>
      <c r="E98" s="3">
        <v>6</v>
      </c>
      <c r="F98" s="1">
        <v>3</v>
      </c>
      <c r="G98" s="4">
        <v>13</v>
      </c>
      <c r="H98" s="3">
        <v>6</v>
      </c>
      <c r="I98" s="1">
        <v>2</v>
      </c>
      <c r="J98" s="3">
        <v>5</v>
      </c>
      <c r="K98" s="1">
        <v>3</v>
      </c>
      <c r="L98" s="3">
        <v>2</v>
      </c>
      <c r="M98" s="1">
        <v>1</v>
      </c>
      <c r="N98" s="3">
        <v>4</v>
      </c>
      <c r="O98" s="1">
        <v>3</v>
      </c>
      <c r="P98" s="4">
        <v>7</v>
      </c>
      <c r="Q98" s="3">
        <v>2</v>
      </c>
      <c r="R98" s="1">
        <v>2</v>
      </c>
      <c r="S98" s="3">
        <v>6</v>
      </c>
      <c r="T98" s="1">
        <v>4</v>
      </c>
      <c r="U98" s="3">
        <v>6</v>
      </c>
      <c r="V98" s="1">
        <v>3</v>
      </c>
      <c r="W98" s="4">
        <v>7</v>
      </c>
      <c r="X98" s="3">
        <f t="shared" ref="X98:Y98" si="96">SUM(E98,H98,J98,L98,N98,Q98,S98,U98)</f>
        <v>37</v>
      </c>
      <c r="Y98" s="5">
        <f t="shared" si="96"/>
        <v>21</v>
      </c>
      <c r="Z98" s="6">
        <f t="shared" si="95"/>
        <v>27</v>
      </c>
    </row>
    <row r="99" spans="1:26" x14ac:dyDescent="0.2">
      <c r="A99" s="9"/>
      <c r="G99" s="7"/>
      <c r="P99" s="7"/>
      <c r="W99" s="7"/>
      <c r="X99" s="9">
        <f t="shared" ref="X99:Z99" si="97">SUM(X97,X98)</f>
        <v>85</v>
      </c>
      <c r="Y99" s="9">
        <f t="shared" si="97"/>
        <v>56</v>
      </c>
      <c r="Z99" s="11">
        <f t="shared" si="97"/>
        <v>50</v>
      </c>
    </row>
    <row r="100" spans="1:26" x14ac:dyDescent="0.2">
      <c r="A100" s="9"/>
      <c r="G100" s="7"/>
      <c r="P100" s="7"/>
      <c r="W100" s="7"/>
      <c r="X100" s="9"/>
      <c r="Z100" s="7"/>
    </row>
    <row r="101" spans="1:26" x14ac:dyDescent="0.2">
      <c r="A101" s="10">
        <v>2</v>
      </c>
      <c r="B101" s="1" t="s">
        <v>27</v>
      </c>
      <c r="C101" s="1" t="s">
        <v>28</v>
      </c>
      <c r="D101" s="1" t="s">
        <v>26</v>
      </c>
      <c r="E101" s="3">
        <v>6</v>
      </c>
      <c r="F101" s="1">
        <v>5</v>
      </c>
      <c r="G101" s="4">
        <v>10</v>
      </c>
      <c r="H101" s="3">
        <v>5</v>
      </c>
      <c r="I101" s="1">
        <v>2</v>
      </c>
      <c r="J101" s="3">
        <v>6</v>
      </c>
      <c r="K101" s="1">
        <v>6</v>
      </c>
      <c r="L101" s="3">
        <v>6</v>
      </c>
      <c r="M101" s="1">
        <v>1</v>
      </c>
      <c r="N101" s="3">
        <v>6</v>
      </c>
      <c r="O101" s="1">
        <v>4</v>
      </c>
      <c r="P101" s="4">
        <v>4</v>
      </c>
      <c r="Q101" s="3">
        <v>6</v>
      </c>
      <c r="R101" s="1">
        <v>6</v>
      </c>
      <c r="S101" s="3">
        <v>6</v>
      </c>
      <c r="T101" s="1">
        <v>4</v>
      </c>
      <c r="U101" s="3">
        <v>6</v>
      </c>
      <c r="V101" s="1">
        <v>6</v>
      </c>
      <c r="W101" s="4">
        <v>9</v>
      </c>
      <c r="X101" s="3">
        <f t="shared" ref="X101:Y101" si="98">SUM(E101,H101,J101,L101,N101,Q101,S101,U101)</f>
        <v>47</v>
      </c>
      <c r="Y101" s="5">
        <f t="shared" si="98"/>
        <v>34</v>
      </c>
      <c r="Z101" s="6">
        <f t="shared" ref="Z101:Z102" si="99">SUM(G101,P101,W101)</f>
        <v>23</v>
      </c>
    </row>
    <row r="102" spans="1:26" x14ac:dyDescent="0.2">
      <c r="A102" s="10">
        <v>2</v>
      </c>
      <c r="B102" s="1" t="s">
        <v>29</v>
      </c>
      <c r="C102" s="1" t="s">
        <v>30</v>
      </c>
      <c r="D102" s="1" t="s">
        <v>26</v>
      </c>
      <c r="E102" s="3">
        <v>4</v>
      </c>
      <c r="F102" s="1">
        <v>3</v>
      </c>
      <c r="G102" s="4">
        <v>3</v>
      </c>
      <c r="H102" s="3">
        <v>3</v>
      </c>
      <c r="I102" s="1">
        <v>2</v>
      </c>
      <c r="J102" s="3">
        <v>5</v>
      </c>
      <c r="K102" s="1">
        <v>4</v>
      </c>
      <c r="L102" s="3">
        <v>5</v>
      </c>
      <c r="M102" s="1">
        <v>1</v>
      </c>
      <c r="N102" s="3">
        <v>4</v>
      </c>
      <c r="O102" s="1">
        <v>4</v>
      </c>
      <c r="P102" s="4">
        <v>4</v>
      </c>
      <c r="Q102" s="3">
        <v>4</v>
      </c>
      <c r="R102" s="1">
        <v>4</v>
      </c>
      <c r="S102" s="3">
        <v>3</v>
      </c>
      <c r="T102" s="1">
        <v>3</v>
      </c>
      <c r="U102" s="3">
        <v>3</v>
      </c>
      <c r="V102" s="1">
        <v>3</v>
      </c>
      <c r="W102" s="4">
        <v>1</v>
      </c>
      <c r="X102" s="3">
        <f t="shared" ref="X102:Y102" si="100">SUM(E102,H102,J102,L102,N102,Q102,S102,U102)</f>
        <v>31</v>
      </c>
      <c r="Y102" s="5">
        <f t="shared" si="100"/>
        <v>24</v>
      </c>
      <c r="Z102" s="6">
        <f t="shared" si="99"/>
        <v>8</v>
      </c>
    </row>
    <row r="103" spans="1:26" x14ac:dyDescent="0.2">
      <c r="A103" s="9"/>
      <c r="G103" s="7"/>
      <c r="P103" s="7"/>
      <c r="W103" s="7"/>
      <c r="X103" s="9">
        <f t="shared" ref="X103:Z103" si="101">SUM(X101:X102)</f>
        <v>78</v>
      </c>
      <c r="Y103" s="9">
        <f t="shared" si="101"/>
        <v>58</v>
      </c>
      <c r="Z103" s="11">
        <f t="shared" si="101"/>
        <v>31</v>
      </c>
    </row>
    <row r="104" spans="1:26" x14ac:dyDescent="0.2">
      <c r="A104" s="9"/>
      <c r="G104" s="7"/>
      <c r="P104" s="7"/>
      <c r="W104" s="7"/>
      <c r="X104" s="9"/>
      <c r="Z104" s="7"/>
    </row>
    <row r="105" spans="1:26" x14ac:dyDescent="0.2">
      <c r="A105" s="10">
        <v>3</v>
      </c>
      <c r="B105" s="1" t="s">
        <v>29</v>
      </c>
      <c r="C105" s="1" t="s">
        <v>130</v>
      </c>
      <c r="D105" s="1" t="s">
        <v>98</v>
      </c>
      <c r="E105" s="3">
        <v>4</v>
      </c>
      <c r="F105" s="1">
        <v>2</v>
      </c>
      <c r="G105" s="4">
        <v>6</v>
      </c>
      <c r="H105" s="3">
        <v>4</v>
      </c>
      <c r="I105" s="1">
        <v>2</v>
      </c>
      <c r="J105" s="3">
        <v>3</v>
      </c>
      <c r="K105" s="1">
        <v>2</v>
      </c>
      <c r="L105" s="3">
        <v>4</v>
      </c>
      <c r="M105" s="1">
        <v>1</v>
      </c>
      <c r="N105" s="3">
        <v>3</v>
      </c>
      <c r="O105" s="1">
        <v>2</v>
      </c>
      <c r="P105" s="4">
        <v>0</v>
      </c>
      <c r="Q105" s="3">
        <v>4</v>
      </c>
      <c r="R105" s="1">
        <v>4</v>
      </c>
      <c r="S105" s="3">
        <v>3</v>
      </c>
      <c r="T105" s="1">
        <v>3</v>
      </c>
      <c r="U105" s="3">
        <v>4</v>
      </c>
      <c r="V105" s="1">
        <v>2</v>
      </c>
      <c r="W105" s="4">
        <v>7</v>
      </c>
      <c r="X105" s="3">
        <f t="shared" ref="X105:Y105" si="102">SUM(E105,H105,J105,L105,N105,Q105,S105,U105)</f>
        <v>29</v>
      </c>
      <c r="Y105" s="5">
        <f t="shared" si="102"/>
        <v>18</v>
      </c>
      <c r="Z105" s="6">
        <f t="shared" ref="Z105:Z106" si="103">SUM(G105,P105,W105)</f>
        <v>13</v>
      </c>
    </row>
    <row r="106" spans="1:26" x14ac:dyDescent="0.2">
      <c r="A106" s="10">
        <v>3</v>
      </c>
      <c r="B106" s="1" t="s">
        <v>39</v>
      </c>
      <c r="C106" s="1" t="s">
        <v>129</v>
      </c>
      <c r="D106" s="1" t="s">
        <v>2</v>
      </c>
      <c r="E106" s="3">
        <v>0</v>
      </c>
      <c r="F106" s="1">
        <v>0</v>
      </c>
      <c r="G106" s="4">
        <v>0</v>
      </c>
      <c r="H106" s="3">
        <v>2</v>
      </c>
      <c r="I106" s="1">
        <v>0</v>
      </c>
      <c r="J106" s="3">
        <v>6</v>
      </c>
      <c r="K106" s="1">
        <v>2</v>
      </c>
      <c r="L106" s="3">
        <v>6</v>
      </c>
      <c r="M106" s="1">
        <v>1</v>
      </c>
      <c r="N106" s="3">
        <v>3</v>
      </c>
      <c r="O106" s="1">
        <v>2</v>
      </c>
      <c r="P106" s="4">
        <v>0</v>
      </c>
      <c r="Q106" s="3">
        <v>2</v>
      </c>
      <c r="R106" s="1">
        <v>2</v>
      </c>
      <c r="S106" s="3">
        <v>4</v>
      </c>
      <c r="T106" s="1">
        <v>4</v>
      </c>
      <c r="U106" s="3">
        <v>6</v>
      </c>
      <c r="V106" s="1">
        <v>3</v>
      </c>
      <c r="W106" s="4">
        <v>5</v>
      </c>
      <c r="X106" s="3">
        <f t="shared" ref="X106:Y106" si="104">SUM(E106,H106,J106,L106,N106,Q106,S106,U106)</f>
        <v>29</v>
      </c>
      <c r="Y106" s="5">
        <f t="shared" si="104"/>
        <v>14</v>
      </c>
      <c r="Z106" s="6">
        <f t="shared" si="103"/>
        <v>5</v>
      </c>
    </row>
    <row r="107" spans="1:26" x14ac:dyDescent="0.2">
      <c r="A107" s="9"/>
      <c r="G107" s="7"/>
      <c r="P107" s="7"/>
      <c r="W107" s="7"/>
      <c r="X107" s="9">
        <f t="shared" ref="X107:Z107" si="105">SUM(X105:X106)</f>
        <v>58</v>
      </c>
      <c r="Y107" s="9">
        <f t="shared" si="105"/>
        <v>32</v>
      </c>
      <c r="Z107" s="11">
        <f t="shared" si="105"/>
        <v>18</v>
      </c>
    </row>
    <row r="108" spans="1:26" x14ac:dyDescent="0.2">
      <c r="A108" s="9"/>
      <c r="G108" s="7"/>
      <c r="P108" s="7"/>
      <c r="W108" s="7"/>
      <c r="X108" s="9"/>
      <c r="Z108" s="7"/>
    </row>
    <row r="109" spans="1:26" x14ac:dyDescent="0.2">
      <c r="A109" s="10">
        <v>4</v>
      </c>
      <c r="B109" s="1" t="s">
        <v>29</v>
      </c>
      <c r="C109" s="1" t="s">
        <v>93</v>
      </c>
      <c r="D109" s="1" t="s">
        <v>38</v>
      </c>
      <c r="E109" s="3">
        <v>0</v>
      </c>
      <c r="F109" s="1">
        <v>0</v>
      </c>
      <c r="G109" s="4">
        <v>0</v>
      </c>
      <c r="H109" s="3">
        <v>4</v>
      </c>
      <c r="I109" s="1">
        <v>2</v>
      </c>
      <c r="J109" s="3">
        <v>3</v>
      </c>
      <c r="K109" s="1">
        <v>2</v>
      </c>
      <c r="L109" s="3">
        <v>4</v>
      </c>
      <c r="M109" s="1">
        <v>4</v>
      </c>
      <c r="N109" s="3">
        <v>3</v>
      </c>
      <c r="O109" s="1">
        <v>2</v>
      </c>
      <c r="P109" s="4">
        <v>0</v>
      </c>
      <c r="Q109" s="3">
        <v>4</v>
      </c>
      <c r="R109" s="1">
        <v>4</v>
      </c>
      <c r="S109" s="3">
        <v>3</v>
      </c>
      <c r="T109" s="1">
        <v>3</v>
      </c>
      <c r="U109" s="3">
        <v>5</v>
      </c>
      <c r="V109" s="1">
        <v>3</v>
      </c>
      <c r="W109" s="4">
        <v>5</v>
      </c>
      <c r="X109" s="3">
        <f t="shared" ref="X109:Y109" si="106">SUM(E109,H109,J109,L109,N109,Q109,S109,U109)</f>
        <v>26</v>
      </c>
      <c r="Y109" s="5">
        <f t="shared" si="106"/>
        <v>20</v>
      </c>
      <c r="Z109" s="6">
        <f t="shared" ref="Z109:Z110" si="107">SUM(G109,P109,W109)</f>
        <v>5</v>
      </c>
    </row>
    <row r="110" spans="1:26" x14ac:dyDescent="0.2">
      <c r="A110" s="10">
        <v>4</v>
      </c>
      <c r="B110" s="1" t="s">
        <v>29</v>
      </c>
      <c r="C110" s="1" t="s">
        <v>91</v>
      </c>
      <c r="D110" s="1" t="s">
        <v>38</v>
      </c>
      <c r="E110" s="3">
        <v>5</v>
      </c>
      <c r="F110" s="1">
        <v>4</v>
      </c>
      <c r="G110" s="4">
        <v>5</v>
      </c>
      <c r="H110" s="3">
        <v>4</v>
      </c>
      <c r="I110" s="1">
        <v>2</v>
      </c>
      <c r="J110" s="3">
        <v>2</v>
      </c>
      <c r="K110" s="1">
        <v>2</v>
      </c>
      <c r="L110" s="3">
        <v>3</v>
      </c>
      <c r="M110" s="1">
        <v>1</v>
      </c>
      <c r="N110" s="3">
        <v>2</v>
      </c>
      <c r="O110" s="1">
        <v>2</v>
      </c>
      <c r="P110" s="4">
        <v>2</v>
      </c>
      <c r="Q110" s="3">
        <v>5</v>
      </c>
      <c r="R110" s="1">
        <v>5</v>
      </c>
      <c r="S110" s="3">
        <v>1</v>
      </c>
      <c r="T110" s="1">
        <v>1</v>
      </c>
      <c r="U110" s="3">
        <v>3</v>
      </c>
      <c r="V110" s="1">
        <v>3</v>
      </c>
      <c r="W110" s="4">
        <v>6</v>
      </c>
      <c r="X110" s="3">
        <f t="shared" ref="X110:Y110" si="108">SUM(E110,H110,J110,L110,N110,Q110,S110,U110)</f>
        <v>25</v>
      </c>
      <c r="Y110" s="5">
        <f t="shared" si="108"/>
        <v>20</v>
      </c>
      <c r="Z110" s="6">
        <f t="shared" si="107"/>
        <v>13</v>
      </c>
    </row>
    <row r="111" spans="1:26" x14ac:dyDescent="0.2">
      <c r="A111" s="9"/>
      <c r="G111" s="7"/>
      <c r="P111" s="7"/>
      <c r="W111" s="7"/>
      <c r="X111" s="9">
        <f t="shared" ref="X111:Z111" si="109">SUM(X109:X110)</f>
        <v>51</v>
      </c>
      <c r="Y111" s="9">
        <f t="shared" si="109"/>
        <v>40</v>
      </c>
      <c r="Z111" s="11">
        <f t="shared" si="109"/>
        <v>18</v>
      </c>
    </row>
    <row r="112" spans="1:26" x14ac:dyDescent="0.2">
      <c r="A112" s="9"/>
      <c r="G112" s="7"/>
      <c r="P112" s="7"/>
      <c r="W112" s="7"/>
      <c r="X112" s="9"/>
      <c r="Z112" s="7"/>
    </row>
    <row r="113" spans="1:26" x14ac:dyDescent="0.2">
      <c r="A113" s="9"/>
      <c r="C113" s="3" t="s">
        <v>147</v>
      </c>
      <c r="G113" s="7"/>
      <c r="P113" s="7"/>
      <c r="W113" s="7"/>
      <c r="X113" s="9"/>
      <c r="Z113" s="7"/>
    </row>
    <row r="114" spans="1:26" x14ac:dyDescent="0.2">
      <c r="A114" s="10">
        <v>1</v>
      </c>
      <c r="B114" s="1" t="s">
        <v>67</v>
      </c>
      <c r="C114" s="1" t="s">
        <v>77</v>
      </c>
      <c r="D114" s="1" t="s">
        <v>71</v>
      </c>
      <c r="E114" s="3">
        <v>6</v>
      </c>
      <c r="F114" s="1">
        <v>5</v>
      </c>
      <c r="G114" s="4">
        <v>11</v>
      </c>
      <c r="H114" s="3">
        <v>6</v>
      </c>
      <c r="I114" s="1">
        <v>2</v>
      </c>
      <c r="J114" s="3">
        <v>5</v>
      </c>
      <c r="K114" s="1">
        <v>5</v>
      </c>
      <c r="L114" s="3">
        <v>6</v>
      </c>
      <c r="M114" s="1">
        <v>1</v>
      </c>
      <c r="N114" s="3">
        <v>6</v>
      </c>
      <c r="O114" s="1">
        <v>4</v>
      </c>
      <c r="P114" s="4">
        <v>4</v>
      </c>
      <c r="Q114" s="3">
        <v>5</v>
      </c>
      <c r="R114" s="1">
        <v>5</v>
      </c>
      <c r="S114" s="3">
        <v>6</v>
      </c>
      <c r="T114" s="1">
        <v>4</v>
      </c>
      <c r="U114" s="3">
        <v>6</v>
      </c>
      <c r="V114" s="1">
        <v>6</v>
      </c>
      <c r="W114" s="4">
        <v>8</v>
      </c>
      <c r="X114" s="3">
        <f t="shared" ref="X114:Y114" si="110">SUM(E114,H114,J114,L114,N114,Q114,S114,U114)</f>
        <v>46</v>
      </c>
      <c r="Y114" s="5">
        <f t="shared" si="110"/>
        <v>32</v>
      </c>
      <c r="Z114" s="6">
        <f t="shared" ref="Z114:Z115" si="111">SUM(G114,P114,W114)</f>
        <v>23</v>
      </c>
    </row>
    <row r="115" spans="1:26" x14ac:dyDescent="0.2">
      <c r="A115" s="10">
        <v>1</v>
      </c>
      <c r="B115" s="1" t="s">
        <v>67</v>
      </c>
      <c r="C115" s="1" t="s">
        <v>68</v>
      </c>
      <c r="D115" s="1" t="s">
        <v>69</v>
      </c>
      <c r="E115" s="3">
        <v>6</v>
      </c>
      <c r="F115" s="1">
        <v>5</v>
      </c>
      <c r="G115" s="4">
        <v>10</v>
      </c>
      <c r="H115" s="3">
        <v>5</v>
      </c>
      <c r="I115" s="1">
        <v>2</v>
      </c>
      <c r="J115" s="3">
        <v>6</v>
      </c>
      <c r="K115" s="1">
        <v>4</v>
      </c>
      <c r="L115" s="3">
        <v>6</v>
      </c>
      <c r="M115" s="1">
        <v>1</v>
      </c>
      <c r="N115" s="3">
        <v>5</v>
      </c>
      <c r="O115" s="1">
        <v>4</v>
      </c>
      <c r="P115" s="4">
        <v>2</v>
      </c>
      <c r="Q115" s="3">
        <v>4</v>
      </c>
      <c r="R115" s="1">
        <v>4</v>
      </c>
      <c r="S115" s="3">
        <v>6</v>
      </c>
      <c r="T115" s="1">
        <v>4</v>
      </c>
      <c r="U115" s="3">
        <v>5</v>
      </c>
      <c r="V115" s="1">
        <v>5</v>
      </c>
      <c r="W115" s="4">
        <v>7</v>
      </c>
      <c r="X115" s="3">
        <f t="shared" ref="X115:Y115" si="112">SUM(E115,H115,J115,L115,N115,Q115,S115,U115)</f>
        <v>43</v>
      </c>
      <c r="Y115" s="5">
        <f t="shared" si="112"/>
        <v>29</v>
      </c>
      <c r="Z115" s="6">
        <f t="shared" si="111"/>
        <v>19</v>
      </c>
    </row>
    <row r="116" spans="1:26" x14ac:dyDescent="0.2">
      <c r="A116" s="9"/>
      <c r="G116" s="7"/>
      <c r="P116" s="7"/>
      <c r="W116" s="7"/>
      <c r="X116" s="9">
        <f t="shared" ref="X116:Z116" si="113">SUM(X114,X115)</f>
        <v>89</v>
      </c>
      <c r="Y116" s="9">
        <f t="shared" si="113"/>
        <v>61</v>
      </c>
      <c r="Z116" s="11">
        <f t="shared" si="113"/>
        <v>42</v>
      </c>
    </row>
    <row r="117" spans="1:26" x14ac:dyDescent="0.2">
      <c r="A117" s="9"/>
      <c r="G117" s="7"/>
      <c r="P117" s="7"/>
      <c r="W117" s="7"/>
      <c r="X117" s="9"/>
      <c r="Z117" s="7"/>
    </row>
    <row r="118" spans="1:26" x14ac:dyDescent="0.2">
      <c r="A118" s="10">
        <v>2</v>
      </c>
      <c r="B118" s="1" t="s">
        <v>18</v>
      </c>
      <c r="C118" s="1" t="s">
        <v>72</v>
      </c>
      <c r="D118" s="1" t="s">
        <v>73</v>
      </c>
      <c r="E118" s="3">
        <v>3</v>
      </c>
      <c r="F118" s="1">
        <v>3</v>
      </c>
      <c r="G118" s="4">
        <v>2</v>
      </c>
      <c r="H118" s="3">
        <v>6</v>
      </c>
      <c r="I118" s="1">
        <v>2</v>
      </c>
      <c r="J118" s="3">
        <v>4</v>
      </c>
      <c r="K118" s="1">
        <v>4</v>
      </c>
      <c r="L118" s="3">
        <v>6</v>
      </c>
      <c r="M118" s="1">
        <v>1</v>
      </c>
      <c r="N118" s="3">
        <v>4</v>
      </c>
      <c r="O118" s="1">
        <v>4</v>
      </c>
      <c r="P118" s="4">
        <v>4</v>
      </c>
      <c r="Q118" s="3">
        <v>6</v>
      </c>
      <c r="R118" s="1">
        <v>6</v>
      </c>
      <c r="S118" s="3">
        <v>6</v>
      </c>
      <c r="T118" s="1">
        <v>4</v>
      </c>
      <c r="U118" s="3">
        <v>6</v>
      </c>
      <c r="V118" s="1">
        <v>6</v>
      </c>
      <c r="W118" s="4">
        <v>5</v>
      </c>
      <c r="X118" s="3">
        <f t="shared" ref="X118:Y118" si="114">SUM(E118,H118,J118,L118,N118,Q118,S118,U118)</f>
        <v>41</v>
      </c>
      <c r="Y118" s="5">
        <f t="shared" si="114"/>
        <v>30</v>
      </c>
      <c r="Z118" s="6">
        <f t="shared" ref="Z118:Z119" si="115">SUM(G118,P118,W118)</f>
        <v>11</v>
      </c>
    </row>
    <row r="119" spans="1:26" x14ac:dyDescent="0.2">
      <c r="A119" s="10">
        <v>2</v>
      </c>
      <c r="B119" s="1" t="s">
        <v>18</v>
      </c>
      <c r="C119" s="1" t="s">
        <v>74</v>
      </c>
      <c r="D119" s="1" t="s">
        <v>75</v>
      </c>
      <c r="E119" s="3">
        <v>5</v>
      </c>
      <c r="F119" s="1">
        <v>4</v>
      </c>
      <c r="G119" s="4">
        <v>8</v>
      </c>
      <c r="H119" s="3">
        <v>5</v>
      </c>
      <c r="I119" s="1">
        <v>2</v>
      </c>
      <c r="J119" s="3">
        <v>5</v>
      </c>
      <c r="K119" s="1">
        <v>5</v>
      </c>
      <c r="L119" s="3">
        <v>5</v>
      </c>
      <c r="M119" s="1">
        <v>1</v>
      </c>
      <c r="N119" s="3">
        <v>5</v>
      </c>
      <c r="O119" s="1">
        <v>4</v>
      </c>
      <c r="P119" s="4">
        <v>5</v>
      </c>
      <c r="Q119" s="3">
        <v>3</v>
      </c>
      <c r="R119" s="1">
        <v>3</v>
      </c>
      <c r="S119" s="3">
        <v>5</v>
      </c>
      <c r="T119" s="1">
        <v>3</v>
      </c>
      <c r="U119" s="3">
        <v>6</v>
      </c>
      <c r="V119" s="1">
        <v>6</v>
      </c>
      <c r="W119" s="4">
        <v>8</v>
      </c>
      <c r="X119" s="3">
        <f t="shared" ref="X119:Y119" si="116">SUM(E119,H119,J119,L119,N119,Q119,S119,U119)</f>
        <v>39</v>
      </c>
      <c r="Y119" s="5">
        <f t="shared" si="116"/>
        <v>28</v>
      </c>
      <c r="Z119" s="6">
        <f t="shared" si="115"/>
        <v>21</v>
      </c>
    </row>
    <row r="120" spans="1:26" x14ac:dyDescent="0.2">
      <c r="A120" s="9"/>
      <c r="G120" s="7"/>
      <c r="P120" s="7"/>
      <c r="W120" s="7"/>
      <c r="X120" s="9">
        <f t="shared" ref="X120:Z120" si="117">SUM(X118:X119)</f>
        <v>80</v>
      </c>
      <c r="Y120" s="9">
        <f t="shared" si="117"/>
        <v>58</v>
      </c>
      <c r="Z120" s="11">
        <f t="shared" si="117"/>
        <v>32</v>
      </c>
    </row>
    <row r="121" spans="1:26" x14ac:dyDescent="0.2">
      <c r="A121" s="9"/>
      <c r="B121" s="1"/>
      <c r="C121" s="1"/>
      <c r="D121" s="1"/>
      <c r="E121" s="3"/>
      <c r="F121" s="1"/>
      <c r="G121" s="4"/>
      <c r="H121" s="3"/>
      <c r="I121" s="1"/>
      <c r="J121" s="3"/>
      <c r="K121" s="1"/>
      <c r="L121" s="3"/>
      <c r="M121" s="1"/>
      <c r="N121" s="3"/>
      <c r="O121" s="1"/>
      <c r="P121" s="4"/>
      <c r="Q121" s="3"/>
      <c r="R121" s="1"/>
      <c r="S121" s="3"/>
      <c r="T121" s="1"/>
      <c r="U121" s="3"/>
      <c r="V121" s="1"/>
      <c r="W121" s="4"/>
      <c r="X121" s="3"/>
      <c r="Z121" s="7"/>
    </row>
    <row r="122" spans="1:26" x14ac:dyDescent="0.2">
      <c r="A122" s="10">
        <v>3</v>
      </c>
      <c r="B122" s="1" t="s">
        <v>18</v>
      </c>
      <c r="C122" s="1" t="s">
        <v>137</v>
      </c>
      <c r="D122" s="1" t="s">
        <v>2</v>
      </c>
      <c r="E122" s="3">
        <v>6</v>
      </c>
      <c r="F122" s="1">
        <v>5</v>
      </c>
      <c r="G122" s="4">
        <v>12</v>
      </c>
      <c r="H122" s="3">
        <v>4</v>
      </c>
      <c r="I122" s="1">
        <v>2</v>
      </c>
      <c r="J122" s="3">
        <v>4</v>
      </c>
      <c r="K122" s="1">
        <v>4</v>
      </c>
      <c r="L122" s="3">
        <v>6</v>
      </c>
      <c r="M122" s="1">
        <v>1</v>
      </c>
      <c r="N122" s="3">
        <v>4</v>
      </c>
      <c r="O122" s="1">
        <v>3</v>
      </c>
      <c r="P122" s="4">
        <v>5</v>
      </c>
      <c r="Q122" s="3">
        <v>5</v>
      </c>
      <c r="R122" s="1">
        <v>5</v>
      </c>
      <c r="S122" s="3">
        <v>5</v>
      </c>
      <c r="T122" s="1">
        <v>4</v>
      </c>
      <c r="U122" s="3">
        <v>6</v>
      </c>
      <c r="V122" s="1">
        <v>6</v>
      </c>
      <c r="W122" s="4">
        <v>8</v>
      </c>
      <c r="X122" s="3">
        <f t="shared" ref="X122:Y122" si="118">SUM(E122,H122,J122,L122,N122,Q122,S122,U122)</f>
        <v>40</v>
      </c>
      <c r="Y122" s="5">
        <f t="shared" si="118"/>
        <v>30</v>
      </c>
      <c r="Z122" s="6">
        <f t="shared" ref="Z122:Z123" si="119">SUM(G122,P122,W122)</f>
        <v>25</v>
      </c>
    </row>
    <row r="123" spans="1:26" x14ac:dyDescent="0.2">
      <c r="A123" s="10">
        <v>3</v>
      </c>
      <c r="B123" s="1" t="s">
        <v>18</v>
      </c>
      <c r="C123" s="1" t="s">
        <v>19</v>
      </c>
      <c r="D123" s="1" t="s">
        <v>2</v>
      </c>
      <c r="E123" s="3">
        <v>4</v>
      </c>
      <c r="F123" s="1">
        <v>4</v>
      </c>
      <c r="G123" s="4">
        <v>6</v>
      </c>
      <c r="H123" s="3">
        <v>4</v>
      </c>
      <c r="I123" s="1">
        <v>2</v>
      </c>
      <c r="J123" s="3">
        <v>2</v>
      </c>
      <c r="K123" s="1">
        <v>2</v>
      </c>
      <c r="L123" s="3">
        <v>6</v>
      </c>
      <c r="M123" s="1">
        <v>1</v>
      </c>
      <c r="N123" s="3">
        <v>6</v>
      </c>
      <c r="O123" s="1">
        <v>4</v>
      </c>
      <c r="P123" s="4">
        <v>8</v>
      </c>
      <c r="Q123" s="3">
        <v>4</v>
      </c>
      <c r="R123" s="1">
        <v>4</v>
      </c>
      <c r="S123" s="3">
        <v>4</v>
      </c>
      <c r="T123" s="1">
        <v>3</v>
      </c>
      <c r="U123" s="3">
        <v>6</v>
      </c>
      <c r="V123" s="1">
        <v>6</v>
      </c>
      <c r="W123" s="4">
        <v>8</v>
      </c>
      <c r="X123" s="3">
        <f t="shared" ref="X123:Y123" si="120">SUM(E123,H123,J123,L123,N123,Q123,S123,U123)</f>
        <v>36</v>
      </c>
      <c r="Y123" s="5">
        <f t="shared" si="120"/>
        <v>26</v>
      </c>
      <c r="Z123" s="6">
        <f t="shared" si="119"/>
        <v>22</v>
      </c>
    </row>
    <row r="124" spans="1:26" x14ac:dyDescent="0.2">
      <c r="A124" s="9"/>
      <c r="G124" s="7"/>
      <c r="P124" s="7"/>
      <c r="W124" s="7"/>
      <c r="X124" s="9">
        <f t="shared" ref="X124:Z124" si="121">SUM(X122:X123)</f>
        <v>76</v>
      </c>
      <c r="Y124" s="9">
        <f t="shared" si="121"/>
        <v>56</v>
      </c>
      <c r="Z124" s="11">
        <f t="shared" si="121"/>
        <v>47</v>
      </c>
    </row>
    <row r="125" spans="1:26" x14ac:dyDescent="0.2">
      <c r="A125" s="9"/>
      <c r="G125" s="7"/>
      <c r="P125" s="7"/>
      <c r="W125" s="7"/>
      <c r="X125" s="9"/>
      <c r="Z125" s="7"/>
    </row>
    <row r="126" spans="1:26" x14ac:dyDescent="0.2">
      <c r="A126" s="10">
        <v>4</v>
      </c>
      <c r="B126" s="1" t="s">
        <v>67</v>
      </c>
      <c r="C126" s="1" t="s">
        <v>76</v>
      </c>
      <c r="D126" s="1" t="s">
        <v>23</v>
      </c>
      <c r="E126" s="3">
        <v>6</v>
      </c>
      <c r="F126" s="1">
        <v>5</v>
      </c>
      <c r="G126" s="4">
        <v>10</v>
      </c>
      <c r="H126" s="3">
        <v>6</v>
      </c>
      <c r="I126" s="1">
        <v>2</v>
      </c>
      <c r="J126" s="3">
        <v>6</v>
      </c>
      <c r="K126" s="1">
        <v>6</v>
      </c>
      <c r="L126" s="3">
        <v>3</v>
      </c>
      <c r="M126" s="1">
        <v>1</v>
      </c>
      <c r="N126" s="3">
        <v>4</v>
      </c>
      <c r="O126" s="1">
        <v>3</v>
      </c>
      <c r="P126" s="4">
        <v>8</v>
      </c>
      <c r="Q126" s="3">
        <v>5</v>
      </c>
      <c r="R126" s="1">
        <v>5</v>
      </c>
      <c r="S126" s="3">
        <v>6</v>
      </c>
      <c r="T126" s="1">
        <v>4</v>
      </c>
      <c r="U126" s="3">
        <v>6</v>
      </c>
      <c r="V126" s="1">
        <v>6</v>
      </c>
      <c r="W126" s="4">
        <v>5</v>
      </c>
      <c r="X126" s="3">
        <f t="shared" ref="X126:Y126" si="122">SUM(E126,H126,J126,L126,N126,Q126,S126,U126)</f>
        <v>42</v>
      </c>
      <c r="Y126" s="5">
        <f t="shared" si="122"/>
        <v>32</v>
      </c>
      <c r="Z126" s="6">
        <f t="shared" ref="Z126:Z127" si="123">SUM(G126,P126,W126)</f>
        <v>23</v>
      </c>
    </row>
    <row r="127" spans="1:26" x14ac:dyDescent="0.2">
      <c r="A127" s="10">
        <v>4</v>
      </c>
      <c r="B127" s="1" t="s">
        <v>18</v>
      </c>
      <c r="C127" s="1" t="s">
        <v>22</v>
      </c>
      <c r="D127" s="1" t="s">
        <v>23</v>
      </c>
      <c r="E127" s="3">
        <v>3</v>
      </c>
      <c r="F127" s="1">
        <v>2</v>
      </c>
      <c r="G127" s="4">
        <v>11</v>
      </c>
      <c r="H127" s="3">
        <v>4</v>
      </c>
      <c r="I127" s="1">
        <v>2</v>
      </c>
      <c r="J127" s="3">
        <v>5</v>
      </c>
      <c r="K127" s="1">
        <v>3</v>
      </c>
      <c r="L127" s="3">
        <v>5</v>
      </c>
      <c r="M127" s="1">
        <v>1</v>
      </c>
      <c r="N127" s="3">
        <v>1</v>
      </c>
      <c r="O127" s="1">
        <v>1</v>
      </c>
      <c r="P127" s="4">
        <v>0</v>
      </c>
      <c r="Q127" s="3">
        <v>6</v>
      </c>
      <c r="R127" s="1">
        <v>6</v>
      </c>
      <c r="S127" s="3">
        <v>2</v>
      </c>
      <c r="T127" s="1">
        <v>2</v>
      </c>
      <c r="U127" s="3">
        <v>6</v>
      </c>
      <c r="V127" s="1">
        <v>4</v>
      </c>
      <c r="W127" s="4">
        <v>10</v>
      </c>
      <c r="X127" s="3">
        <f t="shared" ref="X127:Y127" si="124">SUM(E127,H127,J127,L127,N127,Q127,S127,U127)</f>
        <v>32</v>
      </c>
      <c r="Y127" s="5">
        <f t="shared" si="124"/>
        <v>21</v>
      </c>
      <c r="Z127" s="6">
        <f t="shared" si="123"/>
        <v>21</v>
      </c>
    </row>
    <row r="128" spans="1:26" x14ac:dyDescent="0.2">
      <c r="A128" s="9"/>
      <c r="G128" s="6"/>
      <c r="P128" s="6"/>
      <c r="W128" s="6"/>
      <c r="X128" s="9">
        <f t="shared" ref="X128:Z128" si="125">SUM(X126:X127)</f>
        <v>74</v>
      </c>
      <c r="Y128" s="9">
        <f t="shared" si="125"/>
        <v>53</v>
      </c>
      <c r="Z128" s="11">
        <f t="shared" si="125"/>
        <v>44</v>
      </c>
    </row>
    <row r="129" spans="1:26" x14ac:dyDescent="0.2">
      <c r="A129" s="9"/>
      <c r="G129" s="7"/>
      <c r="P129" s="7"/>
      <c r="W129" s="7"/>
      <c r="X129" s="9"/>
      <c r="Z129" s="7"/>
    </row>
    <row r="130" spans="1:26" x14ac:dyDescent="0.2">
      <c r="A130" s="9"/>
      <c r="C130" s="3" t="s">
        <v>148</v>
      </c>
      <c r="G130" s="7"/>
      <c r="P130" s="7"/>
      <c r="W130" s="7"/>
      <c r="X130" s="9"/>
      <c r="Z130" s="7"/>
    </row>
    <row r="131" spans="1:26" x14ac:dyDescent="0.2">
      <c r="A131" s="9"/>
      <c r="C131" s="1" t="s">
        <v>149</v>
      </c>
      <c r="G131" s="7"/>
      <c r="P131" s="7"/>
      <c r="W131" s="7"/>
      <c r="X131" s="9"/>
      <c r="Z131" s="7"/>
    </row>
    <row r="132" spans="1:26" x14ac:dyDescent="0.2">
      <c r="A132" s="10">
        <v>1</v>
      </c>
      <c r="B132" s="1" t="s">
        <v>0</v>
      </c>
      <c r="C132" s="1" t="s">
        <v>6</v>
      </c>
      <c r="D132" s="1" t="s">
        <v>2</v>
      </c>
      <c r="E132" s="3">
        <v>6</v>
      </c>
      <c r="F132" s="1">
        <v>5</v>
      </c>
      <c r="G132" s="4">
        <v>10</v>
      </c>
      <c r="H132" s="3">
        <v>6</v>
      </c>
      <c r="I132" s="1">
        <v>2</v>
      </c>
      <c r="J132" s="3">
        <v>5</v>
      </c>
      <c r="K132" s="1">
        <v>2</v>
      </c>
      <c r="L132" s="3">
        <v>6</v>
      </c>
      <c r="M132" s="1">
        <v>1</v>
      </c>
      <c r="N132" s="3">
        <v>6</v>
      </c>
      <c r="O132" s="1">
        <v>4</v>
      </c>
      <c r="P132" s="4">
        <v>5</v>
      </c>
      <c r="Q132" s="3">
        <v>6</v>
      </c>
      <c r="R132" s="1">
        <v>6</v>
      </c>
      <c r="S132" s="3">
        <v>6</v>
      </c>
      <c r="T132" s="1">
        <v>4</v>
      </c>
      <c r="U132" s="3">
        <v>6</v>
      </c>
      <c r="V132" s="1">
        <v>6</v>
      </c>
      <c r="W132" s="4">
        <v>6</v>
      </c>
      <c r="X132" s="3">
        <f t="shared" ref="X132:Y132" si="126">SUM(E132,H132,J132,L132,N132,Q132,S132,U132)</f>
        <v>47</v>
      </c>
      <c r="Y132" s="5">
        <f t="shared" si="126"/>
        <v>30</v>
      </c>
      <c r="Z132" s="6">
        <f t="shared" ref="Z132:Z134" si="127">SUM(G132,P132,W132)</f>
        <v>21</v>
      </c>
    </row>
    <row r="133" spans="1:26" x14ac:dyDescent="0.2">
      <c r="A133" s="10">
        <v>1</v>
      </c>
      <c r="B133" s="1" t="s">
        <v>0</v>
      </c>
      <c r="C133" s="1" t="s">
        <v>99</v>
      </c>
      <c r="D133" s="1" t="s">
        <v>2</v>
      </c>
      <c r="E133" s="3">
        <v>6</v>
      </c>
      <c r="F133" s="1">
        <v>5</v>
      </c>
      <c r="G133" s="4">
        <v>12</v>
      </c>
      <c r="H133" s="3">
        <v>6</v>
      </c>
      <c r="I133" s="1">
        <v>2</v>
      </c>
      <c r="J133" s="3">
        <v>5</v>
      </c>
      <c r="K133" s="1">
        <v>5</v>
      </c>
      <c r="L133" s="3">
        <v>6</v>
      </c>
      <c r="M133" s="1">
        <v>1</v>
      </c>
      <c r="N133" s="3">
        <v>6</v>
      </c>
      <c r="O133" s="1">
        <v>4</v>
      </c>
      <c r="P133" s="4">
        <v>2</v>
      </c>
      <c r="Q133" s="3">
        <v>6</v>
      </c>
      <c r="R133" s="1">
        <v>6</v>
      </c>
      <c r="S133" s="3">
        <v>6</v>
      </c>
      <c r="T133" s="1">
        <v>4</v>
      </c>
      <c r="U133" s="3">
        <v>5</v>
      </c>
      <c r="V133" s="1">
        <v>5</v>
      </c>
      <c r="W133" s="4">
        <v>4</v>
      </c>
      <c r="X133" s="3">
        <f t="shared" ref="X133:Y133" si="128">SUM(E133,H133,J133,L133,N133,Q133,S133,U133)</f>
        <v>46</v>
      </c>
      <c r="Y133" s="5">
        <f t="shared" si="128"/>
        <v>32</v>
      </c>
      <c r="Z133" s="6">
        <f t="shared" si="127"/>
        <v>18</v>
      </c>
    </row>
    <row r="134" spans="1:26" x14ac:dyDescent="0.2">
      <c r="A134" s="10">
        <v>1</v>
      </c>
      <c r="B134" s="1" t="s">
        <v>0</v>
      </c>
      <c r="C134" s="1" t="s">
        <v>132</v>
      </c>
      <c r="D134" s="1" t="s">
        <v>2</v>
      </c>
      <c r="E134" s="3">
        <v>6</v>
      </c>
      <c r="F134" s="1">
        <v>5</v>
      </c>
      <c r="G134" s="4">
        <v>13</v>
      </c>
      <c r="H134" s="3">
        <v>5</v>
      </c>
      <c r="I134" s="1">
        <v>2</v>
      </c>
      <c r="J134" s="3">
        <v>6</v>
      </c>
      <c r="K134" s="1">
        <v>6</v>
      </c>
      <c r="L134" s="3">
        <v>5</v>
      </c>
      <c r="M134" s="1">
        <v>1</v>
      </c>
      <c r="N134" s="3">
        <v>5</v>
      </c>
      <c r="O134" s="1">
        <v>4</v>
      </c>
      <c r="P134" s="4">
        <v>4</v>
      </c>
      <c r="Q134" s="3">
        <v>6</v>
      </c>
      <c r="R134" s="1">
        <v>6</v>
      </c>
      <c r="S134" s="3">
        <v>6</v>
      </c>
      <c r="T134" s="1">
        <v>4</v>
      </c>
      <c r="U134" s="3">
        <v>6</v>
      </c>
      <c r="V134" s="1">
        <v>6</v>
      </c>
      <c r="W134" s="4">
        <v>7</v>
      </c>
      <c r="X134" s="3">
        <f t="shared" ref="X134:Y134" si="129">SUM(E134,H134,J134,L134,N134,Q134,S134,U134)</f>
        <v>45</v>
      </c>
      <c r="Y134" s="5">
        <f t="shared" si="129"/>
        <v>34</v>
      </c>
      <c r="Z134" s="6">
        <f t="shared" si="127"/>
        <v>24</v>
      </c>
    </row>
    <row r="135" spans="1:26" x14ac:dyDescent="0.2">
      <c r="A135" s="9"/>
      <c r="G135" s="7"/>
      <c r="P135" s="7"/>
      <c r="W135" s="7"/>
      <c r="X135" s="9">
        <f t="shared" ref="X135:Z135" si="130">SUM(X132,X133,X134)</f>
        <v>138</v>
      </c>
      <c r="Y135" s="9">
        <f t="shared" si="130"/>
        <v>96</v>
      </c>
      <c r="Z135" s="11">
        <f t="shared" si="130"/>
        <v>63</v>
      </c>
    </row>
    <row r="136" spans="1:26" x14ac:dyDescent="0.2">
      <c r="A136" s="9"/>
      <c r="C136" s="1" t="s">
        <v>150</v>
      </c>
      <c r="G136" s="7"/>
      <c r="P136" s="7"/>
      <c r="W136" s="7"/>
      <c r="X136" s="9"/>
      <c r="Z136" s="7"/>
    </row>
    <row r="137" spans="1:26" x14ac:dyDescent="0.2">
      <c r="A137" s="10">
        <v>2</v>
      </c>
      <c r="B137" s="1" t="s">
        <v>0</v>
      </c>
      <c r="C137" s="1" t="s">
        <v>47</v>
      </c>
      <c r="D137" s="1" t="s">
        <v>44</v>
      </c>
      <c r="E137" s="3">
        <v>6</v>
      </c>
      <c r="F137" s="1">
        <v>5</v>
      </c>
      <c r="G137" s="4">
        <v>14</v>
      </c>
      <c r="H137" s="3">
        <v>5</v>
      </c>
      <c r="I137" s="1">
        <v>2</v>
      </c>
      <c r="J137" s="3">
        <v>5</v>
      </c>
      <c r="K137" s="1">
        <v>5</v>
      </c>
      <c r="L137" s="3">
        <v>6</v>
      </c>
      <c r="M137" s="1">
        <v>1</v>
      </c>
      <c r="N137" s="3">
        <v>5</v>
      </c>
      <c r="O137" s="1">
        <v>4</v>
      </c>
      <c r="P137" s="4">
        <v>1</v>
      </c>
      <c r="Q137" s="3">
        <v>6</v>
      </c>
      <c r="R137" s="1">
        <v>6</v>
      </c>
      <c r="S137" s="3">
        <v>6</v>
      </c>
      <c r="T137" s="1">
        <v>4</v>
      </c>
      <c r="U137" s="3">
        <v>6</v>
      </c>
      <c r="V137" s="1">
        <v>6</v>
      </c>
      <c r="W137" s="4">
        <v>9</v>
      </c>
      <c r="X137" s="3">
        <f t="shared" ref="X137:Y137" si="131">SUM(E137,H137,J137,L137,N137,Q137,S137,U137)</f>
        <v>45</v>
      </c>
      <c r="Y137" s="5">
        <f t="shared" si="131"/>
        <v>33</v>
      </c>
      <c r="Z137" s="6">
        <f t="shared" ref="Z137:Z139" si="132">SUM(G137,P137,W137)</f>
        <v>24</v>
      </c>
    </row>
    <row r="138" spans="1:26" x14ac:dyDescent="0.2">
      <c r="A138" s="10">
        <v>2</v>
      </c>
      <c r="B138" s="1" t="s">
        <v>0</v>
      </c>
      <c r="C138" s="1" t="s">
        <v>49</v>
      </c>
      <c r="D138" s="1" t="s">
        <v>44</v>
      </c>
      <c r="E138" s="3">
        <v>6</v>
      </c>
      <c r="F138" s="1">
        <v>5</v>
      </c>
      <c r="G138" s="4">
        <v>14</v>
      </c>
      <c r="H138" s="3">
        <v>6</v>
      </c>
      <c r="I138" s="1">
        <v>2</v>
      </c>
      <c r="J138" s="3">
        <v>4</v>
      </c>
      <c r="K138" s="1">
        <v>4</v>
      </c>
      <c r="L138" s="3">
        <v>6</v>
      </c>
      <c r="M138" s="1">
        <v>1</v>
      </c>
      <c r="N138" s="3">
        <v>6</v>
      </c>
      <c r="O138" s="1">
        <v>4</v>
      </c>
      <c r="P138" s="4">
        <v>8</v>
      </c>
      <c r="Q138" s="3">
        <v>5</v>
      </c>
      <c r="R138" s="1">
        <v>5</v>
      </c>
      <c r="S138" s="3">
        <v>6</v>
      </c>
      <c r="T138" s="1">
        <v>4</v>
      </c>
      <c r="U138" s="3">
        <v>6</v>
      </c>
      <c r="V138" s="1">
        <v>6</v>
      </c>
      <c r="W138" s="4">
        <v>9</v>
      </c>
      <c r="X138" s="3">
        <f t="shared" ref="X138:Y138" si="133">SUM(E138,H138,J138,L138,N138,Q138,S138,U138)</f>
        <v>45</v>
      </c>
      <c r="Y138" s="5">
        <f t="shared" si="133"/>
        <v>31</v>
      </c>
      <c r="Z138" s="6">
        <f t="shared" si="132"/>
        <v>31</v>
      </c>
    </row>
    <row r="139" spans="1:26" x14ac:dyDescent="0.2">
      <c r="A139" s="10">
        <v>2</v>
      </c>
      <c r="B139" s="1" t="s">
        <v>0</v>
      </c>
      <c r="C139" s="1" t="s">
        <v>55</v>
      </c>
      <c r="D139" s="1" t="s">
        <v>56</v>
      </c>
      <c r="E139" s="3">
        <v>6</v>
      </c>
      <c r="F139" s="1">
        <v>5</v>
      </c>
      <c r="G139" s="4">
        <v>10</v>
      </c>
      <c r="H139" s="3">
        <v>6</v>
      </c>
      <c r="I139" s="1">
        <v>2</v>
      </c>
      <c r="J139" s="3">
        <v>6</v>
      </c>
      <c r="K139" s="1">
        <v>6</v>
      </c>
      <c r="L139" s="3">
        <v>6</v>
      </c>
      <c r="M139" s="1">
        <v>1</v>
      </c>
      <c r="N139" s="3">
        <v>4</v>
      </c>
      <c r="O139" s="1">
        <v>3</v>
      </c>
      <c r="P139" s="4">
        <v>3</v>
      </c>
      <c r="Q139" s="3">
        <v>5</v>
      </c>
      <c r="R139" s="1">
        <v>5</v>
      </c>
      <c r="S139" s="3">
        <v>5</v>
      </c>
      <c r="T139" s="1">
        <v>3</v>
      </c>
      <c r="U139" s="3">
        <v>6</v>
      </c>
      <c r="V139" s="1">
        <v>6</v>
      </c>
      <c r="W139" s="4">
        <v>7</v>
      </c>
      <c r="X139" s="3">
        <f t="shared" ref="X139:Y139" si="134">SUM(E139,H139,J139,L139,N139,Q139,S139,U139)</f>
        <v>44</v>
      </c>
      <c r="Y139" s="5">
        <f t="shared" si="134"/>
        <v>31</v>
      </c>
      <c r="Z139" s="6">
        <f t="shared" si="132"/>
        <v>20</v>
      </c>
    </row>
    <row r="140" spans="1:26" x14ac:dyDescent="0.2">
      <c r="A140" s="9"/>
      <c r="G140" s="7"/>
      <c r="P140" s="7"/>
      <c r="W140" s="7"/>
      <c r="X140" s="9">
        <f t="shared" ref="X140:Z140" si="135">SUM(X137,X138,X139)</f>
        <v>134</v>
      </c>
      <c r="Y140" s="9">
        <f t="shared" si="135"/>
        <v>95</v>
      </c>
      <c r="Z140" s="11">
        <f t="shared" si="135"/>
        <v>75</v>
      </c>
    </row>
    <row r="141" spans="1:26" x14ac:dyDescent="0.2">
      <c r="A141" s="9"/>
      <c r="C141" s="1" t="s">
        <v>151</v>
      </c>
      <c r="G141" s="7"/>
      <c r="P141" s="7"/>
      <c r="W141" s="7"/>
      <c r="X141" s="9"/>
      <c r="Z141" s="7"/>
    </row>
    <row r="142" spans="1:26" x14ac:dyDescent="0.2">
      <c r="A142" s="10">
        <v>3</v>
      </c>
      <c r="B142" s="1" t="s">
        <v>0</v>
      </c>
      <c r="C142" s="1" t="s">
        <v>24</v>
      </c>
      <c r="D142" s="1" t="s">
        <v>2</v>
      </c>
      <c r="E142" s="3">
        <v>6</v>
      </c>
      <c r="F142" s="1">
        <v>5</v>
      </c>
      <c r="G142" s="4">
        <v>10</v>
      </c>
      <c r="H142" s="3">
        <v>6</v>
      </c>
      <c r="I142" s="1">
        <v>2</v>
      </c>
      <c r="J142" s="3">
        <v>5</v>
      </c>
      <c r="K142" s="1">
        <v>5</v>
      </c>
      <c r="L142" s="3">
        <v>6</v>
      </c>
      <c r="M142" s="1">
        <v>1</v>
      </c>
      <c r="N142" s="3">
        <v>5</v>
      </c>
      <c r="O142" s="1">
        <v>3</v>
      </c>
      <c r="P142" s="4">
        <v>0</v>
      </c>
      <c r="Q142" s="3">
        <v>5</v>
      </c>
      <c r="R142" s="1">
        <v>5</v>
      </c>
      <c r="S142" s="3">
        <v>6</v>
      </c>
      <c r="T142" s="1">
        <v>4</v>
      </c>
      <c r="U142" s="3">
        <v>6</v>
      </c>
      <c r="V142" s="1">
        <v>6</v>
      </c>
      <c r="W142" s="4">
        <v>9</v>
      </c>
      <c r="X142" s="3">
        <f t="shared" ref="X142:Y142" si="136">SUM(E142,H142,J142,L142,N142,Q142,S142,U142)</f>
        <v>45</v>
      </c>
      <c r="Y142" s="5">
        <f t="shared" si="136"/>
        <v>31</v>
      </c>
      <c r="Z142" s="6">
        <f t="shared" ref="Z142:Z144" si="137">SUM(G142,P142,W142)</f>
        <v>19</v>
      </c>
    </row>
    <row r="143" spans="1:26" x14ac:dyDescent="0.2">
      <c r="A143" s="10">
        <v>3</v>
      </c>
      <c r="B143" s="1" t="s">
        <v>0</v>
      </c>
      <c r="C143" s="1" t="s">
        <v>133</v>
      </c>
      <c r="D143" s="1" t="s">
        <v>2</v>
      </c>
      <c r="E143" s="3">
        <v>6</v>
      </c>
      <c r="F143" s="1">
        <v>5</v>
      </c>
      <c r="G143" s="4">
        <v>13</v>
      </c>
      <c r="H143" s="3">
        <v>6</v>
      </c>
      <c r="I143" s="1">
        <v>2</v>
      </c>
      <c r="J143" s="3">
        <v>6</v>
      </c>
      <c r="K143" s="1">
        <v>4</v>
      </c>
      <c r="L143" s="3">
        <v>6</v>
      </c>
      <c r="M143" s="1">
        <v>1</v>
      </c>
      <c r="N143" s="3">
        <v>5</v>
      </c>
      <c r="O143" s="1">
        <v>3</v>
      </c>
      <c r="P143" s="4">
        <v>6</v>
      </c>
      <c r="Q143" s="3">
        <v>4</v>
      </c>
      <c r="R143" s="1">
        <v>4</v>
      </c>
      <c r="S143" s="3">
        <v>6</v>
      </c>
      <c r="T143" s="1">
        <v>4</v>
      </c>
      <c r="U143" s="3">
        <v>6</v>
      </c>
      <c r="V143" s="1">
        <v>6</v>
      </c>
      <c r="W143" s="4">
        <v>8</v>
      </c>
      <c r="X143" s="3">
        <f t="shared" ref="X143:Y143" si="138">SUM(E143,H143,J143,L143,N143,Q143,S143,U143)</f>
        <v>45</v>
      </c>
      <c r="Y143" s="5">
        <f t="shared" si="138"/>
        <v>29</v>
      </c>
      <c r="Z143" s="6">
        <f t="shared" si="137"/>
        <v>27</v>
      </c>
    </row>
    <row r="144" spans="1:26" x14ac:dyDescent="0.2">
      <c r="A144" s="10">
        <v>3</v>
      </c>
      <c r="B144" s="1" t="s">
        <v>0</v>
      </c>
      <c r="C144" s="1" t="s">
        <v>1</v>
      </c>
      <c r="D144" s="1" t="s">
        <v>2</v>
      </c>
      <c r="E144" s="3">
        <v>3</v>
      </c>
      <c r="F144" s="1">
        <v>2</v>
      </c>
      <c r="G144" s="4">
        <v>14</v>
      </c>
      <c r="H144" s="3">
        <v>6</v>
      </c>
      <c r="I144" s="1">
        <v>2</v>
      </c>
      <c r="J144" s="3">
        <v>5</v>
      </c>
      <c r="K144" s="1">
        <v>5</v>
      </c>
      <c r="L144" s="3">
        <v>6</v>
      </c>
      <c r="M144" s="1">
        <v>1</v>
      </c>
      <c r="N144" s="3">
        <v>6</v>
      </c>
      <c r="O144" s="1">
        <v>4</v>
      </c>
      <c r="P144" s="4">
        <v>6</v>
      </c>
      <c r="Q144" s="3">
        <v>6</v>
      </c>
      <c r="R144" s="1">
        <v>6</v>
      </c>
      <c r="S144" s="3">
        <v>6</v>
      </c>
      <c r="T144" s="1">
        <v>4</v>
      </c>
      <c r="U144" s="3">
        <v>6</v>
      </c>
      <c r="V144" s="1">
        <v>6</v>
      </c>
      <c r="W144" s="4">
        <v>8</v>
      </c>
      <c r="X144" s="3">
        <f t="shared" ref="X144:Y144" si="139">SUM(E144,H144,J144,L144,N144,Q144,S144,U144)</f>
        <v>44</v>
      </c>
      <c r="Y144" s="5">
        <f t="shared" si="139"/>
        <v>30</v>
      </c>
      <c r="Z144" s="6">
        <f t="shared" si="137"/>
        <v>28</v>
      </c>
    </row>
    <row r="145" spans="1:26" x14ac:dyDescent="0.2">
      <c r="A145" s="9"/>
      <c r="G145" s="7"/>
      <c r="P145" s="7"/>
      <c r="W145" s="7"/>
      <c r="X145" s="3">
        <f t="shared" ref="X145:Z145" si="140">SUM(X142,X143,X144)</f>
        <v>134</v>
      </c>
      <c r="Y145" s="3">
        <f t="shared" si="140"/>
        <v>90</v>
      </c>
      <c r="Z145" s="12">
        <f t="shared" si="140"/>
        <v>74</v>
      </c>
    </row>
    <row r="146" spans="1:26" x14ac:dyDescent="0.2">
      <c r="A146" s="9"/>
      <c r="G146" s="7"/>
      <c r="P146" s="7"/>
      <c r="W146" s="7"/>
      <c r="X146" s="9"/>
      <c r="Z146" s="7"/>
    </row>
    <row r="147" spans="1:26" x14ac:dyDescent="0.2">
      <c r="A147" s="10">
        <v>4</v>
      </c>
      <c r="B147" s="1" t="s">
        <v>0</v>
      </c>
      <c r="C147" s="1" t="s">
        <v>50</v>
      </c>
      <c r="D147" s="1" t="s">
        <v>51</v>
      </c>
      <c r="E147" s="3">
        <v>6</v>
      </c>
      <c r="F147" s="1">
        <v>5</v>
      </c>
      <c r="G147" s="4">
        <v>14</v>
      </c>
      <c r="H147" s="3">
        <v>6</v>
      </c>
      <c r="I147" s="1">
        <v>2</v>
      </c>
      <c r="J147" s="3">
        <v>6</v>
      </c>
      <c r="K147" s="1">
        <v>4</v>
      </c>
      <c r="L147" s="3">
        <v>6</v>
      </c>
      <c r="M147" s="1">
        <v>1</v>
      </c>
      <c r="N147" s="3">
        <v>6</v>
      </c>
      <c r="O147" s="1">
        <v>4</v>
      </c>
      <c r="P147" s="4">
        <v>4</v>
      </c>
      <c r="Q147" s="3">
        <v>5</v>
      </c>
      <c r="R147" s="1">
        <v>5</v>
      </c>
      <c r="S147" s="3">
        <v>6</v>
      </c>
      <c r="T147" s="1">
        <v>4</v>
      </c>
      <c r="U147" s="3">
        <v>6</v>
      </c>
      <c r="V147" s="1">
        <v>6</v>
      </c>
      <c r="W147" s="4">
        <v>6</v>
      </c>
      <c r="X147" s="3">
        <f t="shared" ref="X147:Y147" si="141">SUM(E147,H147,J147,L147,N147,Q147,S147,U147)</f>
        <v>47</v>
      </c>
      <c r="Y147" s="5">
        <f t="shared" si="141"/>
        <v>31</v>
      </c>
      <c r="Z147" s="6">
        <f t="shared" ref="Z147:Z149" si="142">SUM(G147,P147,W147)</f>
        <v>24</v>
      </c>
    </row>
    <row r="148" spans="1:26" x14ac:dyDescent="0.2">
      <c r="A148" s="10">
        <v>4</v>
      </c>
      <c r="B148" s="1" t="s">
        <v>0</v>
      </c>
      <c r="C148" s="1" t="s">
        <v>52</v>
      </c>
      <c r="D148" s="1" t="s">
        <v>51</v>
      </c>
      <c r="E148" s="3">
        <v>5</v>
      </c>
      <c r="F148" s="1">
        <v>4</v>
      </c>
      <c r="G148" s="4">
        <v>7</v>
      </c>
      <c r="H148" s="3">
        <v>6</v>
      </c>
      <c r="I148" s="1">
        <v>2</v>
      </c>
      <c r="J148" s="3">
        <v>4</v>
      </c>
      <c r="K148" s="1">
        <v>4</v>
      </c>
      <c r="L148" s="3">
        <v>6</v>
      </c>
      <c r="M148" s="1">
        <v>1</v>
      </c>
      <c r="N148" s="3">
        <v>5</v>
      </c>
      <c r="O148" s="1">
        <v>4</v>
      </c>
      <c r="P148" s="4">
        <v>4</v>
      </c>
      <c r="Q148" s="3">
        <v>5</v>
      </c>
      <c r="R148" s="1">
        <v>5</v>
      </c>
      <c r="S148" s="3">
        <v>6</v>
      </c>
      <c r="T148" s="1">
        <v>4</v>
      </c>
      <c r="U148" s="3">
        <v>6</v>
      </c>
      <c r="V148" s="1">
        <v>6</v>
      </c>
      <c r="W148" s="4">
        <v>8</v>
      </c>
      <c r="X148" s="3">
        <f t="shared" ref="X148:Y148" si="143">SUM(E148,H148,J148,L148,N148,Q148,S148,U148)</f>
        <v>43</v>
      </c>
      <c r="Y148" s="5">
        <f t="shared" si="143"/>
        <v>30</v>
      </c>
      <c r="Z148" s="6">
        <f t="shared" si="142"/>
        <v>19</v>
      </c>
    </row>
    <row r="149" spans="1:26" x14ac:dyDescent="0.2">
      <c r="A149" s="10">
        <v>4</v>
      </c>
      <c r="B149" s="1" t="s">
        <v>0</v>
      </c>
      <c r="C149" s="1" t="s">
        <v>53</v>
      </c>
      <c r="D149" s="1" t="s">
        <v>51</v>
      </c>
      <c r="E149" s="3">
        <v>6</v>
      </c>
      <c r="F149" s="1">
        <v>5</v>
      </c>
      <c r="G149" s="4">
        <v>8</v>
      </c>
      <c r="H149" s="3">
        <v>5</v>
      </c>
      <c r="I149" s="1">
        <v>2</v>
      </c>
      <c r="J149" s="3">
        <v>5</v>
      </c>
      <c r="K149" s="1">
        <v>5</v>
      </c>
      <c r="L149" s="3">
        <v>6</v>
      </c>
      <c r="M149" s="1">
        <v>1</v>
      </c>
      <c r="N149" s="3">
        <v>5</v>
      </c>
      <c r="O149" s="1">
        <v>3</v>
      </c>
      <c r="P149" s="4">
        <v>3</v>
      </c>
      <c r="Q149" s="3">
        <v>4</v>
      </c>
      <c r="R149" s="1">
        <v>4</v>
      </c>
      <c r="S149" s="3">
        <v>6</v>
      </c>
      <c r="T149" s="1">
        <v>4</v>
      </c>
      <c r="U149" s="3">
        <v>6</v>
      </c>
      <c r="V149" s="1">
        <v>6</v>
      </c>
      <c r="W149" s="4">
        <v>8</v>
      </c>
      <c r="X149" s="3">
        <f t="shared" ref="X149:Y149" si="144">SUM(E149,H149,J149,L149,N149,Q149,S149,U149)</f>
        <v>43</v>
      </c>
      <c r="Y149" s="5">
        <f t="shared" si="144"/>
        <v>30</v>
      </c>
      <c r="Z149" s="6">
        <f t="shared" si="142"/>
        <v>19</v>
      </c>
    </row>
    <row r="150" spans="1:26" x14ac:dyDescent="0.2">
      <c r="A150" s="9"/>
      <c r="G150" s="7"/>
      <c r="P150" s="7"/>
      <c r="W150" s="7"/>
      <c r="X150" s="9">
        <f t="shared" ref="X150:Z150" si="145">SUM(X147,X148,X149)</f>
        <v>133</v>
      </c>
      <c r="Y150" s="9">
        <f t="shared" si="145"/>
        <v>91</v>
      </c>
      <c r="Z150" s="11">
        <f t="shared" si="145"/>
        <v>62</v>
      </c>
    </row>
    <row r="151" spans="1:26" x14ac:dyDescent="0.2">
      <c r="A151" s="9"/>
      <c r="C151" s="1" t="s">
        <v>152</v>
      </c>
      <c r="G151" s="7"/>
      <c r="P151" s="7"/>
      <c r="W151" s="7"/>
      <c r="X151" s="9"/>
      <c r="Z151" s="7"/>
    </row>
    <row r="152" spans="1:26" x14ac:dyDescent="0.2">
      <c r="A152" s="10">
        <v>5</v>
      </c>
      <c r="B152" s="1" t="s">
        <v>0</v>
      </c>
      <c r="C152" s="1" t="s">
        <v>65</v>
      </c>
      <c r="D152" s="1" t="s">
        <v>32</v>
      </c>
      <c r="E152" s="3">
        <v>6</v>
      </c>
      <c r="F152" s="1">
        <v>5</v>
      </c>
      <c r="G152" s="4">
        <v>14</v>
      </c>
      <c r="H152" s="3">
        <v>6</v>
      </c>
      <c r="I152" s="1">
        <v>2</v>
      </c>
      <c r="J152" s="3">
        <v>6</v>
      </c>
      <c r="K152" s="1">
        <v>6</v>
      </c>
      <c r="L152" s="3">
        <v>6</v>
      </c>
      <c r="M152" s="1">
        <v>1</v>
      </c>
      <c r="N152" s="3">
        <v>6</v>
      </c>
      <c r="O152" s="1">
        <v>5</v>
      </c>
      <c r="P152" s="4">
        <v>4</v>
      </c>
      <c r="Q152" s="3">
        <v>5</v>
      </c>
      <c r="R152" s="1">
        <v>5</v>
      </c>
      <c r="S152" s="3">
        <v>6</v>
      </c>
      <c r="T152" s="1">
        <v>4</v>
      </c>
      <c r="U152" s="3">
        <v>6</v>
      </c>
      <c r="V152" s="1">
        <v>6</v>
      </c>
      <c r="W152" s="4">
        <v>9</v>
      </c>
      <c r="X152" s="3">
        <f t="shared" ref="X152:Y152" si="146">SUM(E152,H152,J152,L152,N152,Q152,S152,U152)</f>
        <v>47</v>
      </c>
      <c r="Y152" s="5">
        <f t="shared" si="146"/>
        <v>34</v>
      </c>
      <c r="Z152" s="6">
        <f t="shared" ref="Z152:Z154" si="147">SUM(G152,P152,W152)</f>
        <v>27</v>
      </c>
    </row>
    <row r="153" spans="1:26" x14ac:dyDescent="0.2">
      <c r="A153" s="10">
        <v>5</v>
      </c>
      <c r="B153" s="1" t="s">
        <v>0</v>
      </c>
      <c r="C153" s="1" t="s">
        <v>34</v>
      </c>
      <c r="D153" s="1" t="s">
        <v>32</v>
      </c>
      <c r="E153" s="3">
        <v>6</v>
      </c>
      <c r="F153" s="1">
        <v>4</v>
      </c>
      <c r="G153" s="4">
        <v>14</v>
      </c>
      <c r="H153" s="3">
        <v>5</v>
      </c>
      <c r="I153" s="1">
        <v>2</v>
      </c>
      <c r="J153" s="3">
        <v>5</v>
      </c>
      <c r="K153" s="1">
        <v>5</v>
      </c>
      <c r="L153" s="3">
        <v>5</v>
      </c>
      <c r="M153" s="1">
        <v>1</v>
      </c>
      <c r="N153" s="3">
        <v>6</v>
      </c>
      <c r="O153" s="1">
        <v>4</v>
      </c>
      <c r="P153" s="4">
        <v>7</v>
      </c>
      <c r="Q153" s="3">
        <v>4</v>
      </c>
      <c r="R153" s="1">
        <v>4</v>
      </c>
      <c r="S153" s="3">
        <v>6</v>
      </c>
      <c r="T153" s="1">
        <v>4</v>
      </c>
      <c r="U153" s="3">
        <v>6</v>
      </c>
      <c r="V153" s="1">
        <v>6</v>
      </c>
      <c r="W153" s="4">
        <v>5</v>
      </c>
      <c r="X153" s="3">
        <f t="shared" ref="X153:Y153" si="148">SUM(E153,H153,J153,L153,N153,Q153,S153,U153)</f>
        <v>43</v>
      </c>
      <c r="Y153" s="5">
        <f t="shared" si="148"/>
        <v>30</v>
      </c>
      <c r="Z153" s="6">
        <f t="shared" si="147"/>
        <v>26</v>
      </c>
    </row>
    <row r="154" spans="1:26" x14ac:dyDescent="0.2">
      <c r="A154" s="10">
        <v>5</v>
      </c>
      <c r="B154" s="1" t="s">
        <v>3</v>
      </c>
      <c r="C154" s="1" t="s">
        <v>80</v>
      </c>
      <c r="D154" s="1" t="s">
        <v>32</v>
      </c>
      <c r="E154" s="3">
        <v>5</v>
      </c>
      <c r="F154" s="1">
        <v>4</v>
      </c>
      <c r="G154" s="4">
        <v>11</v>
      </c>
      <c r="H154" s="3">
        <v>5</v>
      </c>
      <c r="I154" s="1">
        <v>2</v>
      </c>
      <c r="J154" s="3">
        <v>5</v>
      </c>
      <c r="K154" s="1">
        <v>3</v>
      </c>
      <c r="L154" s="3">
        <v>6</v>
      </c>
      <c r="M154" s="1">
        <v>1</v>
      </c>
      <c r="N154" s="3">
        <v>4</v>
      </c>
      <c r="O154" s="1">
        <v>4</v>
      </c>
      <c r="P154" s="4">
        <v>4</v>
      </c>
      <c r="Q154" s="3">
        <v>5</v>
      </c>
      <c r="R154" s="1">
        <v>5</v>
      </c>
      <c r="S154" s="3">
        <v>6</v>
      </c>
      <c r="T154" s="1">
        <v>4</v>
      </c>
      <c r="U154" s="3">
        <v>5</v>
      </c>
      <c r="V154" s="1">
        <v>5</v>
      </c>
      <c r="W154" s="4">
        <v>3</v>
      </c>
      <c r="X154" s="3">
        <f t="shared" ref="X154:Y154" si="149">SUM(E154,H154,J154,L154,N154,Q154,S154,U154)</f>
        <v>41</v>
      </c>
      <c r="Y154" s="5">
        <f t="shared" si="149"/>
        <v>28</v>
      </c>
      <c r="Z154" s="6">
        <f t="shared" si="147"/>
        <v>18</v>
      </c>
    </row>
    <row r="155" spans="1:26" x14ac:dyDescent="0.2">
      <c r="A155" s="9"/>
      <c r="G155" s="7"/>
      <c r="P155" s="7"/>
      <c r="W155" s="7"/>
      <c r="X155" s="9">
        <f t="shared" ref="X155:Z155" si="150">SUM(X152,X153,X154)</f>
        <v>131</v>
      </c>
      <c r="Y155" s="9">
        <f t="shared" si="150"/>
        <v>92</v>
      </c>
      <c r="Z155" s="11">
        <f t="shared" si="150"/>
        <v>71</v>
      </c>
    </row>
    <row r="156" spans="1:26" x14ac:dyDescent="0.2">
      <c r="A156" s="9"/>
      <c r="C156" s="1" t="s">
        <v>153</v>
      </c>
      <c r="G156" s="7"/>
      <c r="P156" s="7"/>
      <c r="W156" s="7"/>
      <c r="X156" s="9"/>
      <c r="Z156" s="7"/>
    </row>
    <row r="157" spans="1:26" x14ac:dyDescent="0.2">
      <c r="A157" s="10">
        <v>6</v>
      </c>
      <c r="B157" s="1" t="s">
        <v>0</v>
      </c>
      <c r="C157" s="1" t="s">
        <v>42</v>
      </c>
      <c r="D157" s="1" t="s">
        <v>23</v>
      </c>
      <c r="E157" s="3">
        <v>6</v>
      </c>
      <c r="F157" s="1">
        <v>5</v>
      </c>
      <c r="G157" s="4">
        <v>10</v>
      </c>
      <c r="H157" s="3">
        <v>4</v>
      </c>
      <c r="I157" s="1">
        <v>2</v>
      </c>
      <c r="J157" s="3">
        <v>6</v>
      </c>
      <c r="K157" s="1">
        <v>6</v>
      </c>
      <c r="L157" s="3">
        <v>6</v>
      </c>
      <c r="M157" s="1">
        <v>1</v>
      </c>
      <c r="N157" s="3">
        <v>6</v>
      </c>
      <c r="O157" s="1">
        <v>4</v>
      </c>
      <c r="P157" s="4">
        <v>7</v>
      </c>
      <c r="Q157" s="3">
        <v>6</v>
      </c>
      <c r="R157" s="1">
        <v>6</v>
      </c>
      <c r="S157" s="3">
        <v>6</v>
      </c>
      <c r="T157" s="1">
        <v>4</v>
      </c>
      <c r="U157" s="3">
        <v>6</v>
      </c>
      <c r="V157" s="1">
        <v>6</v>
      </c>
      <c r="W157" s="4">
        <v>7</v>
      </c>
      <c r="X157" s="3">
        <f t="shared" ref="X157:Y157" si="151">SUM(E157,H157,J157,L157,N157,Q157,S157,U157)</f>
        <v>46</v>
      </c>
      <c r="Y157" s="5">
        <f t="shared" si="151"/>
        <v>34</v>
      </c>
      <c r="Z157" s="6">
        <f t="shared" ref="Z157:Z159" si="152">SUM(G157,P157,W157)</f>
        <v>24</v>
      </c>
    </row>
    <row r="158" spans="1:26" x14ac:dyDescent="0.2">
      <c r="A158" s="10">
        <v>6</v>
      </c>
      <c r="B158" s="1" t="s">
        <v>3</v>
      </c>
      <c r="C158" s="1" t="s">
        <v>35</v>
      </c>
      <c r="D158" s="1" t="s">
        <v>36</v>
      </c>
      <c r="E158" s="3">
        <v>6</v>
      </c>
      <c r="F158" s="1">
        <v>5</v>
      </c>
      <c r="G158" s="4">
        <v>9</v>
      </c>
      <c r="H158" s="3">
        <v>5</v>
      </c>
      <c r="I158" s="1">
        <v>2</v>
      </c>
      <c r="J158" s="3">
        <v>6</v>
      </c>
      <c r="K158" s="1">
        <v>4</v>
      </c>
      <c r="L158" s="3">
        <v>6</v>
      </c>
      <c r="M158" s="1">
        <v>1</v>
      </c>
      <c r="N158" s="3">
        <v>5</v>
      </c>
      <c r="O158" s="1">
        <v>3</v>
      </c>
      <c r="P158" s="4">
        <v>4</v>
      </c>
      <c r="Q158" s="3">
        <v>4</v>
      </c>
      <c r="R158" s="1">
        <v>4</v>
      </c>
      <c r="S158" s="3">
        <v>6</v>
      </c>
      <c r="T158" s="1">
        <v>4</v>
      </c>
      <c r="U158" s="3">
        <v>5</v>
      </c>
      <c r="V158" s="1">
        <v>5</v>
      </c>
      <c r="W158" s="4">
        <v>8</v>
      </c>
      <c r="X158" s="3">
        <f t="shared" ref="X158:Y158" si="153">SUM(E158,H158,J158,L158,N158,Q158,S158,U158)</f>
        <v>43</v>
      </c>
      <c r="Y158" s="5">
        <f t="shared" si="153"/>
        <v>28</v>
      </c>
      <c r="Z158" s="6">
        <f t="shared" si="152"/>
        <v>21</v>
      </c>
    </row>
    <row r="159" spans="1:26" x14ac:dyDescent="0.2">
      <c r="A159" s="10">
        <v>6</v>
      </c>
      <c r="B159" s="1" t="s">
        <v>3</v>
      </c>
      <c r="C159" s="1" t="s">
        <v>25</v>
      </c>
      <c r="D159" s="1" t="s">
        <v>26</v>
      </c>
      <c r="E159" s="3">
        <v>6</v>
      </c>
      <c r="F159" s="1">
        <v>4</v>
      </c>
      <c r="G159" s="4">
        <v>12</v>
      </c>
      <c r="H159" s="3">
        <v>5</v>
      </c>
      <c r="I159" s="1">
        <v>2</v>
      </c>
      <c r="J159" s="3">
        <v>4</v>
      </c>
      <c r="K159" s="1">
        <v>4</v>
      </c>
      <c r="L159" s="3">
        <v>5</v>
      </c>
      <c r="M159" s="1">
        <v>1</v>
      </c>
      <c r="N159" s="3">
        <v>6</v>
      </c>
      <c r="O159" s="1">
        <v>4</v>
      </c>
      <c r="P159" s="4">
        <v>2</v>
      </c>
      <c r="Q159" s="3">
        <v>5</v>
      </c>
      <c r="R159" s="1">
        <v>5</v>
      </c>
      <c r="S159" s="3">
        <v>5</v>
      </c>
      <c r="T159" s="1">
        <v>4</v>
      </c>
      <c r="U159" s="3">
        <v>6</v>
      </c>
      <c r="V159" s="1">
        <v>6</v>
      </c>
      <c r="W159" s="4">
        <v>7</v>
      </c>
      <c r="X159" s="3">
        <f t="shared" ref="X159:Y159" si="154">SUM(E159,H159,J159,L159,N159,Q159,S159,U159)</f>
        <v>42</v>
      </c>
      <c r="Y159" s="5">
        <f t="shared" si="154"/>
        <v>30</v>
      </c>
      <c r="Z159" s="6">
        <f t="shared" si="152"/>
        <v>21</v>
      </c>
    </row>
    <row r="160" spans="1:26" x14ac:dyDescent="0.2">
      <c r="A160" s="9"/>
      <c r="G160" s="7"/>
      <c r="P160" s="7"/>
      <c r="W160" s="7"/>
      <c r="X160" s="9">
        <f t="shared" ref="X160:Z160" si="155">SUM(X157,X158,X159)</f>
        <v>131</v>
      </c>
      <c r="Y160" s="9">
        <f t="shared" si="155"/>
        <v>92</v>
      </c>
      <c r="Z160" s="11">
        <f t="shared" si="155"/>
        <v>66</v>
      </c>
    </row>
    <row r="161" spans="1:26" x14ac:dyDescent="0.2">
      <c r="A161" s="9"/>
      <c r="C161" s="1" t="s">
        <v>154</v>
      </c>
      <c r="G161" s="7"/>
      <c r="P161" s="7"/>
      <c r="W161" s="7"/>
      <c r="X161" s="9"/>
      <c r="Z161" s="7"/>
    </row>
    <row r="162" spans="1:26" x14ac:dyDescent="0.2">
      <c r="A162" s="10">
        <v>7</v>
      </c>
      <c r="B162" s="1" t="s">
        <v>0</v>
      </c>
      <c r="C162" s="1" t="s">
        <v>134</v>
      </c>
      <c r="D162" s="1" t="s">
        <v>2</v>
      </c>
      <c r="E162" s="3">
        <v>6</v>
      </c>
      <c r="F162" s="1">
        <v>4</v>
      </c>
      <c r="G162" s="4">
        <v>9</v>
      </c>
      <c r="H162" s="3">
        <v>6</v>
      </c>
      <c r="I162" s="1">
        <v>2</v>
      </c>
      <c r="J162" s="3">
        <v>6</v>
      </c>
      <c r="K162" s="1">
        <v>3</v>
      </c>
      <c r="L162" s="3">
        <v>5</v>
      </c>
      <c r="M162" s="1">
        <v>1</v>
      </c>
      <c r="N162" s="3">
        <v>6</v>
      </c>
      <c r="O162" s="1">
        <v>4</v>
      </c>
      <c r="P162" s="4">
        <v>4</v>
      </c>
      <c r="Q162" s="3">
        <v>4</v>
      </c>
      <c r="R162" s="1">
        <v>4</v>
      </c>
      <c r="S162" s="3">
        <v>6</v>
      </c>
      <c r="T162" s="1">
        <v>4</v>
      </c>
      <c r="U162" s="3">
        <v>5</v>
      </c>
      <c r="V162" s="1">
        <v>5</v>
      </c>
      <c r="W162" s="4">
        <v>8</v>
      </c>
      <c r="X162" s="1">
        <f t="shared" ref="X162:Y162" si="156">SUM(E162,H162,J162,L162,N162,Q162,S162,U162)</f>
        <v>44</v>
      </c>
      <c r="Y162" s="5">
        <f t="shared" si="156"/>
        <v>27</v>
      </c>
      <c r="Z162" s="6">
        <f t="shared" ref="Z162:Z164" si="157">SUM(G162,P162,W162)</f>
        <v>21</v>
      </c>
    </row>
    <row r="163" spans="1:26" x14ac:dyDescent="0.2">
      <c r="A163" s="10">
        <v>7</v>
      </c>
      <c r="B163" s="1" t="s">
        <v>3</v>
      </c>
      <c r="C163" s="1" t="s">
        <v>7</v>
      </c>
      <c r="D163" s="1" t="s">
        <v>2</v>
      </c>
      <c r="E163" s="3">
        <v>5</v>
      </c>
      <c r="F163" s="1">
        <v>5</v>
      </c>
      <c r="G163" s="4">
        <v>7</v>
      </c>
      <c r="H163" s="3">
        <v>6</v>
      </c>
      <c r="I163" s="1">
        <v>2</v>
      </c>
      <c r="J163" s="3">
        <v>5</v>
      </c>
      <c r="K163" s="1">
        <v>2</v>
      </c>
      <c r="L163" s="3">
        <v>6</v>
      </c>
      <c r="M163" s="1">
        <v>1</v>
      </c>
      <c r="N163" s="3">
        <v>6</v>
      </c>
      <c r="O163" s="1">
        <v>4</v>
      </c>
      <c r="P163" s="4">
        <v>2</v>
      </c>
      <c r="Q163" s="3">
        <v>6</v>
      </c>
      <c r="R163" s="1">
        <v>6</v>
      </c>
      <c r="S163" s="3">
        <v>4</v>
      </c>
      <c r="T163" s="1">
        <v>4</v>
      </c>
      <c r="U163" s="3">
        <v>6</v>
      </c>
      <c r="V163" s="1">
        <v>3</v>
      </c>
      <c r="W163" s="4">
        <v>4</v>
      </c>
      <c r="X163" s="1">
        <f t="shared" ref="X163:Y163" si="158">SUM(E163,H163,J163,L163,N163,Q163,S163,U163)</f>
        <v>44</v>
      </c>
      <c r="Y163" s="5">
        <f t="shared" si="158"/>
        <v>27</v>
      </c>
      <c r="Z163" s="6">
        <f t="shared" si="157"/>
        <v>13</v>
      </c>
    </row>
    <row r="164" spans="1:26" x14ac:dyDescent="0.2">
      <c r="A164" s="10">
        <v>7</v>
      </c>
      <c r="B164" s="1" t="s">
        <v>3</v>
      </c>
      <c r="C164" s="1" t="s">
        <v>5</v>
      </c>
      <c r="D164" s="1" t="s">
        <v>2</v>
      </c>
      <c r="E164" s="3">
        <v>6</v>
      </c>
      <c r="F164" s="1">
        <v>5</v>
      </c>
      <c r="G164" s="4">
        <v>11</v>
      </c>
      <c r="H164" s="3">
        <v>6</v>
      </c>
      <c r="I164" s="1">
        <v>2</v>
      </c>
      <c r="J164" s="3">
        <v>3</v>
      </c>
      <c r="K164" s="1">
        <v>3</v>
      </c>
      <c r="L164" s="3">
        <v>5</v>
      </c>
      <c r="M164" s="1">
        <v>1</v>
      </c>
      <c r="N164" s="3">
        <v>5</v>
      </c>
      <c r="O164" s="1">
        <v>4</v>
      </c>
      <c r="P164" s="4">
        <v>5</v>
      </c>
      <c r="Q164" s="3">
        <v>3</v>
      </c>
      <c r="R164" s="1">
        <v>3</v>
      </c>
      <c r="S164" s="3">
        <v>6</v>
      </c>
      <c r="T164" s="1">
        <v>4</v>
      </c>
      <c r="U164" s="3">
        <v>6</v>
      </c>
      <c r="V164" s="1">
        <v>6</v>
      </c>
      <c r="W164" s="4">
        <v>7</v>
      </c>
      <c r="X164" s="1">
        <f t="shared" ref="X164:Y164" si="159">SUM(E164,H164,J164,L164,N164,Q164,S164,U164)</f>
        <v>40</v>
      </c>
      <c r="Y164" s="5">
        <f t="shared" si="159"/>
        <v>28</v>
      </c>
      <c r="Z164" s="6">
        <f t="shared" si="157"/>
        <v>23</v>
      </c>
    </row>
    <row r="165" spans="1:26" x14ac:dyDescent="0.2">
      <c r="A165" s="9"/>
      <c r="G165" s="7"/>
      <c r="P165" s="7"/>
      <c r="W165" s="7"/>
      <c r="X165" s="9">
        <f t="shared" ref="X165:Z165" si="160">SUM(X162:X164)</f>
        <v>128</v>
      </c>
      <c r="Y165" s="9">
        <f t="shared" si="160"/>
        <v>82</v>
      </c>
      <c r="Z165" s="11">
        <f t="shared" si="160"/>
        <v>57</v>
      </c>
    </row>
    <row r="166" spans="1:26" x14ac:dyDescent="0.2">
      <c r="A166" s="9"/>
      <c r="G166" s="7"/>
      <c r="P166" s="7"/>
      <c r="W166" s="7"/>
      <c r="X166" s="9"/>
      <c r="Z166" s="7"/>
    </row>
    <row r="167" spans="1:26" x14ac:dyDescent="0.2">
      <c r="A167" s="10">
        <v>8</v>
      </c>
      <c r="B167" s="1" t="s">
        <v>0</v>
      </c>
      <c r="C167" s="1" t="s">
        <v>63</v>
      </c>
      <c r="D167" s="1" t="s">
        <v>21</v>
      </c>
      <c r="E167" s="3">
        <v>6</v>
      </c>
      <c r="F167" s="1">
        <v>4</v>
      </c>
      <c r="G167" s="4">
        <v>11</v>
      </c>
      <c r="H167" s="3">
        <v>6</v>
      </c>
      <c r="I167" s="1">
        <v>2</v>
      </c>
      <c r="J167" s="3">
        <v>5</v>
      </c>
      <c r="K167" s="1">
        <v>5</v>
      </c>
      <c r="L167" s="3">
        <v>6</v>
      </c>
      <c r="M167" s="1">
        <v>1</v>
      </c>
      <c r="N167" s="3">
        <v>4</v>
      </c>
      <c r="O167" s="1">
        <v>3</v>
      </c>
      <c r="P167" s="4">
        <v>1</v>
      </c>
      <c r="Q167" s="3">
        <v>5</v>
      </c>
      <c r="R167" s="1">
        <v>5</v>
      </c>
      <c r="S167" s="3">
        <v>6</v>
      </c>
      <c r="T167" s="1">
        <v>4</v>
      </c>
      <c r="U167" s="3">
        <v>6</v>
      </c>
      <c r="V167" s="1">
        <v>6</v>
      </c>
      <c r="W167" s="4">
        <v>8</v>
      </c>
      <c r="X167" s="1">
        <f t="shared" ref="X167:Y167" si="161">SUM(E167,H167,J167,L167,N167,Q167,S167,U167)</f>
        <v>44</v>
      </c>
      <c r="Y167" s="5">
        <f t="shared" si="161"/>
        <v>30</v>
      </c>
      <c r="Z167" s="6">
        <f t="shared" ref="Z167:Z169" si="162">SUM(G167,P167,W167)</f>
        <v>20</v>
      </c>
    </row>
    <row r="168" spans="1:26" x14ac:dyDescent="0.2">
      <c r="A168" s="10">
        <v>8</v>
      </c>
      <c r="B168" s="1" t="s">
        <v>0</v>
      </c>
      <c r="C168" s="1" t="s">
        <v>59</v>
      </c>
      <c r="D168" s="1" t="s">
        <v>21</v>
      </c>
      <c r="E168" s="3">
        <v>6</v>
      </c>
      <c r="F168" s="1">
        <v>5</v>
      </c>
      <c r="G168" s="4">
        <v>9</v>
      </c>
      <c r="H168" s="3">
        <v>6</v>
      </c>
      <c r="I168" s="1">
        <v>2</v>
      </c>
      <c r="J168" s="3">
        <v>6</v>
      </c>
      <c r="K168" s="1">
        <v>6</v>
      </c>
      <c r="L168" s="3">
        <v>6</v>
      </c>
      <c r="M168" s="1">
        <v>1</v>
      </c>
      <c r="N168" s="3">
        <v>3</v>
      </c>
      <c r="O168" s="1">
        <v>3</v>
      </c>
      <c r="P168" s="4">
        <v>2</v>
      </c>
      <c r="Q168" s="3">
        <v>2</v>
      </c>
      <c r="R168" s="1">
        <v>2</v>
      </c>
      <c r="S168" s="3">
        <v>4</v>
      </c>
      <c r="T168" s="1">
        <v>3</v>
      </c>
      <c r="U168" s="3">
        <v>6</v>
      </c>
      <c r="V168" s="1">
        <v>6</v>
      </c>
      <c r="W168" s="4">
        <v>9</v>
      </c>
      <c r="X168" s="1">
        <f t="shared" ref="X168:Y168" si="163">SUM(E168,H168,J168,L168,N168,Q168,S168,U168)</f>
        <v>39</v>
      </c>
      <c r="Y168" s="5">
        <f t="shared" si="163"/>
        <v>28</v>
      </c>
      <c r="Z168" s="6">
        <f t="shared" si="162"/>
        <v>20</v>
      </c>
    </row>
    <row r="169" spans="1:26" x14ac:dyDescent="0.2">
      <c r="A169" s="10">
        <v>8</v>
      </c>
      <c r="B169" s="1" t="s">
        <v>3</v>
      </c>
      <c r="C169" s="1" t="s">
        <v>20</v>
      </c>
      <c r="D169" s="1" t="s">
        <v>21</v>
      </c>
      <c r="E169" s="3">
        <v>6</v>
      </c>
      <c r="F169" s="1">
        <v>5</v>
      </c>
      <c r="G169" s="4">
        <v>11</v>
      </c>
      <c r="H169" s="3">
        <v>5</v>
      </c>
      <c r="I169" s="1">
        <v>2</v>
      </c>
      <c r="J169" s="3">
        <v>4</v>
      </c>
      <c r="K169" s="1">
        <v>4</v>
      </c>
      <c r="L169" s="3">
        <v>5</v>
      </c>
      <c r="M169" s="1">
        <v>1</v>
      </c>
      <c r="N169" s="3">
        <v>3</v>
      </c>
      <c r="O169" s="1">
        <v>3</v>
      </c>
      <c r="P169" s="4">
        <v>5</v>
      </c>
      <c r="Q169" s="3">
        <v>3</v>
      </c>
      <c r="R169" s="1">
        <v>3</v>
      </c>
      <c r="S169" s="3">
        <v>5</v>
      </c>
      <c r="T169" s="1">
        <v>4</v>
      </c>
      <c r="U169" s="3">
        <v>6</v>
      </c>
      <c r="V169" s="1">
        <v>6</v>
      </c>
      <c r="W169" s="4">
        <v>7</v>
      </c>
      <c r="X169" s="1">
        <f t="shared" ref="X169:Y169" si="164">SUM(E169,H169,J169,L169,N169,Q169,S169,U169)</f>
        <v>37</v>
      </c>
      <c r="Y169" s="5">
        <f t="shared" si="164"/>
        <v>28</v>
      </c>
      <c r="Z169" s="6">
        <f t="shared" si="162"/>
        <v>23</v>
      </c>
    </row>
    <row r="170" spans="1:26" x14ac:dyDescent="0.2">
      <c r="A170" s="9"/>
      <c r="G170" s="7"/>
      <c r="P170" s="7"/>
      <c r="W170" s="7"/>
      <c r="X170" s="9">
        <f t="shared" ref="X170:Z170" si="165">SUM(X167:X169)</f>
        <v>120</v>
      </c>
      <c r="Y170" s="9">
        <f t="shared" si="165"/>
        <v>86</v>
      </c>
      <c r="Z170" s="11">
        <f t="shared" si="165"/>
        <v>63</v>
      </c>
    </row>
    <row r="171" spans="1:26" x14ac:dyDescent="0.2">
      <c r="A171" s="9"/>
      <c r="C171" s="1" t="s">
        <v>155</v>
      </c>
      <c r="G171" s="7"/>
      <c r="P171" s="7"/>
      <c r="W171" s="7"/>
      <c r="X171" s="9"/>
      <c r="Z171" s="7"/>
    </row>
    <row r="172" spans="1:26" x14ac:dyDescent="0.2">
      <c r="A172" s="10">
        <v>9</v>
      </c>
      <c r="B172" s="1" t="s">
        <v>9</v>
      </c>
      <c r="C172" s="1" t="s">
        <v>10</v>
      </c>
      <c r="D172" s="1" t="s">
        <v>2</v>
      </c>
      <c r="E172" s="3">
        <v>6</v>
      </c>
      <c r="F172" s="1">
        <v>4</v>
      </c>
      <c r="G172" s="4">
        <v>7</v>
      </c>
      <c r="H172" s="3">
        <v>6</v>
      </c>
      <c r="I172" s="1">
        <v>2</v>
      </c>
      <c r="J172" s="3">
        <v>3</v>
      </c>
      <c r="K172" s="1">
        <v>3</v>
      </c>
      <c r="L172" s="3">
        <v>6</v>
      </c>
      <c r="M172" s="1">
        <v>1</v>
      </c>
      <c r="N172" s="3">
        <v>5</v>
      </c>
      <c r="O172" s="1">
        <v>3</v>
      </c>
      <c r="P172" s="4">
        <v>1</v>
      </c>
      <c r="Q172" s="3">
        <v>5</v>
      </c>
      <c r="R172" s="1">
        <v>5</v>
      </c>
      <c r="S172" s="3">
        <v>6</v>
      </c>
      <c r="T172" s="1">
        <v>4</v>
      </c>
      <c r="U172" s="3">
        <v>5</v>
      </c>
      <c r="V172" s="1">
        <v>5</v>
      </c>
      <c r="W172" s="4">
        <v>7</v>
      </c>
      <c r="X172" s="1">
        <f t="shared" ref="X172:Y172" si="166">SUM(E172,H172,J172,L172,N172,Q172,S172,U172)</f>
        <v>42</v>
      </c>
      <c r="Y172" s="5">
        <f t="shared" si="166"/>
        <v>27</v>
      </c>
      <c r="Z172" s="6">
        <f t="shared" ref="Z172:Z174" si="167">SUM(G172,P172,W172)</f>
        <v>15</v>
      </c>
    </row>
    <row r="173" spans="1:26" x14ac:dyDescent="0.2">
      <c r="A173" s="10">
        <v>9</v>
      </c>
      <c r="B173" s="1" t="s">
        <v>9</v>
      </c>
      <c r="C173" s="1" t="s">
        <v>143</v>
      </c>
      <c r="D173" s="1" t="s">
        <v>2</v>
      </c>
      <c r="E173" s="3">
        <v>4</v>
      </c>
      <c r="F173" s="1">
        <v>3</v>
      </c>
      <c r="G173" s="4">
        <v>10</v>
      </c>
      <c r="H173" s="3">
        <v>4</v>
      </c>
      <c r="I173" s="1">
        <v>2</v>
      </c>
      <c r="J173" s="3">
        <v>6</v>
      </c>
      <c r="K173" s="1">
        <v>2</v>
      </c>
      <c r="L173" s="3">
        <v>6</v>
      </c>
      <c r="M173" s="1">
        <v>1</v>
      </c>
      <c r="N173" s="3">
        <v>4</v>
      </c>
      <c r="O173" s="1">
        <v>4</v>
      </c>
      <c r="P173" s="4">
        <v>4</v>
      </c>
      <c r="Q173" s="3">
        <v>3</v>
      </c>
      <c r="R173" s="1">
        <v>3</v>
      </c>
      <c r="S173" s="3">
        <v>6</v>
      </c>
      <c r="T173" s="1">
        <v>4</v>
      </c>
      <c r="U173" s="3">
        <v>5</v>
      </c>
      <c r="V173" s="1">
        <v>3</v>
      </c>
      <c r="W173" s="4">
        <v>3</v>
      </c>
      <c r="X173" s="1">
        <f t="shared" ref="X173:Y173" si="168">SUM(E173,H173,J173,L173,N173,Q173,S173,U173)</f>
        <v>38</v>
      </c>
      <c r="Y173" s="5">
        <f t="shared" si="168"/>
        <v>22</v>
      </c>
      <c r="Z173" s="6">
        <f t="shared" si="167"/>
        <v>17</v>
      </c>
    </row>
    <row r="174" spans="1:26" x14ac:dyDescent="0.2">
      <c r="A174" s="10">
        <v>9</v>
      </c>
      <c r="B174" s="1" t="s">
        <v>9</v>
      </c>
      <c r="C174" s="1" t="s">
        <v>144</v>
      </c>
      <c r="D174" s="1" t="s">
        <v>2</v>
      </c>
      <c r="E174" s="3">
        <v>6</v>
      </c>
      <c r="F174" s="1">
        <v>5</v>
      </c>
      <c r="G174" s="4">
        <v>9</v>
      </c>
      <c r="H174" s="3">
        <v>4</v>
      </c>
      <c r="I174" s="1">
        <v>2</v>
      </c>
      <c r="J174" s="3">
        <v>1</v>
      </c>
      <c r="K174" s="1">
        <v>1</v>
      </c>
      <c r="L174" s="3">
        <v>5</v>
      </c>
      <c r="M174" s="1">
        <v>1</v>
      </c>
      <c r="N174" s="3">
        <v>6</v>
      </c>
      <c r="O174" s="1">
        <v>4</v>
      </c>
      <c r="P174" s="4">
        <v>2</v>
      </c>
      <c r="Q174" s="3">
        <v>3</v>
      </c>
      <c r="R174" s="1">
        <v>3</v>
      </c>
      <c r="S174" s="3">
        <v>4</v>
      </c>
      <c r="T174" s="1">
        <v>3</v>
      </c>
      <c r="U174" s="3">
        <v>6</v>
      </c>
      <c r="V174" s="1">
        <v>6</v>
      </c>
      <c r="W174" s="4">
        <v>7</v>
      </c>
      <c r="X174" s="1">
        <f t="shared" ref="X174:Y174" si="169">SUM(E174,H174,J174,L174,N174,Q174,S174,U174)</f>
        <v>35</v>
      </c>
      <c r="Y174" s="5">
        <f t="shared" si="169"/>
        <v>25</v>
      </c>
      <c r="Z174" s="6">
        <f t="shared" si="167"/>
        <v>18</v>
      </c>
    </row>
    <row r="175" spans="1:26" x14ac:dyDescent="0.2">
      <c r="A175" s="9"/>
      <c r="G175" s="7"/>
      <c r="P175" s="7"/>
      <c r="W175" s="7"/>
      <c r="X175" s="9">
        <f t="shared" ref="X175:Z175" si="170">SUM(X172:X174)</f>
        <v>115</v>
      </c>
      <c r="Y175" s="9">
        <f t="shared" si="170"/>
        <v>74</v>
      </c>
      <c r="Z175" s="11">
        <f t="shared" si="170"/>
        <v>50</v>
      </c>
    </row>
    <row r="176" spans="1:26" x14ac:dyDescent="0.2">
      <c r="A176" s="9"/>
      <c r="C176" s="1" t="s">
        <v>156</v>
      </c>
      <c r="G176" s="7"/>
      <c r="P176" s="7"/>
      <c r="W176" s="7"/>
      <c r="X176" s="9"/>
      <c r="Z176" s="7"/>
    </row>
    <row r="177" spans="1:26" x14ac:dyDescent="0.2">
      <c r="A177" s="10">
        <v>10</v>
      </c>
      <c r="B177" s="1" t="s">
        <v>0</v>
      </c>
      <c r="C177" s="1" t="s">
        <v>54</v>
      </c>
      <c r="D177" s="1" t="s">
        <v>38</v>
      </c>
      <c r="E177" s="3">
        <v>5</v>
      </c>
      <c r="F177" s="1">
        <v>4</v>
      </c>
      <c r="G177" s="4">
        <v>9</v>
      </c>
      <c r="H177" s="3">
        <v>6</v>
      </c>
      <c r="I177" s="1">
        <v>2</v>
      </c>
      <c r="J177" s="3">
        <v>4</v>
      </c>
      <c r="K177" s="1">
        <v>3</v>
      </c>
      <c r="L177" s="3">
        <v>6</v>
      </c>
      <c r="M177" s="1">
        <v>1</v>
      </c>
      <c r="N177" s="3">
        <v>6</v>
      </c>
      <c r="O177" s="1">
        <v>4</v>
      </c>
      <c r="P177" s="4">
        <v>5</v>
      </c>
      <c r="Q177" s="3">
        <v>5</v>
      </c>
      <c r="R177" s="1">
        <v>5</v>
      </c>
      <c r="S177" s="3">
        <v>5</v>
      </c>
      <c r="T177" s="1">
        <v>4</v>
      </c>
      <c r="U177" s="3">
        <v>6</v>
      </c>
      <c r="V177" s="1">
        <v>6</v>
      </c>
      <c r="W177" s="4">
        <v>10</v>
      </c>
      <c r="X177" s="3">
        <f t="shared" ref="X177:Y177" si="171">SUM(E177,H177,J177,L177,N177,Q177,S177,U177)</f>
        <v>43</v>
      </c>
      <c r="Y177" s="5">
        <f t="shared" si="171"/>
        <v>29</v>
      </c>
      <c r="Z177" s="6">
        <f t="shared" ref="Z177:Z179" si="172">SUM(G177,P177,W177)</f>
        <v>24</v>
      </c>
    </row>
    <row r="178" spans="1:26" x14ac:dyDescent="0.2">
      <c r="A178" s="10">
        <v>10</v>
      </c>
      <c r="B178" s="1" t="s">
        <v>3</v>
      </c>
      <c r="C178" s="1" t="s">
        <v>88</v>
      </c>
      <c r="D178" s="1" t="s">
        <v>38</v>
      </c>
      <c r="E178" s="3">
        <v>5</v>
      </c>
      <c r="F178" s="1">
        <v>5</v>
      </c>
      <c r="G178" s="4">
        <v>5</v>
      </c>
      <c r="H178" s="3">
        <v>5</v>
      </c>
      <c r="I178" s="1">
        <v>2</v>
      </c>
      <c r="J178" s="3">
        <v>5</v>
      </c>
      <c r="K178" s="1">
        <v>5</v>
      </c>
      <c r="L178" s="3">
        <v>6</v>
      </c>
      <c r="M178" s="1">
        <v>1</v>
      </c>
      <c r="N178" s="3">
        <v>5</v>
      </c>
      <c r="O178" s="1">
        <v>4</v>
      </c>
      <c r="P178" s="4">
        <v>2</v>
      </c>
      <c r="Q178" s="3">
        <v>5</v>
      </c>
      <c r="R178" s="1">
        <v>5</v>
      </c>
      <c r="S178" s="3">
        <v>6</v>
      </c>
      <c r="T178" s="1">
        <v>4</v>
      </c>
      <c r="U178" s="3">
        <v>5</v>
      </c>
      <c r="V178" s="1">
        <v>5</v>
      </c>
      <c r="W178" s="4">
        <v>6</v>
      </c>
      <c r="X178" s="3">
        <f t="shared" ref="X178:Y178" si="173">SUM(E178,H178,J178,L178,N178,Q178,S178,U178)</f>
        <v>42</v>
      </c>
      <c r="Y178" s="5">
        <f t="shared" si="173"/>
        <v>31</v>
      </c>
      <c r="Z178" s="6">
        <f t="shared" si="172"/>
        <v>13</v>
      </c>
    </row>
    <row r="179" spans="1:26" x14ac:dyDescent="0.2">
      <c r="A179" s="10">
        <v>10</v>
      </c>
      <c r="B179" s="1" t="s">
        <v>9</v>
      </c>
      <c r="C179" s="1" t="s">
        <v>95</v>
      </c>
      <c r="D179" s="1" t="s">
        <v>38</v>
      </c>
      <c r="E179" s="3">
        <v>4</v>
      </c>
      <c r="F179" s="1">
        <v>3</v>
      </c>
      <c r="G179" s="4">
        <v>8</v>
      </c>
      <c r="H179" s="3">
        <v>5</v>
      </c>
      <c r="I179" s="1">
        <v>2</v>
      </c>
      <c r="J179" s="3">
        <v>2</v>
      </c>
      <c r="K179" s="1">
        <v>2</v>
      </c>
      <c r="L179" s="3">
        <v>6</v>
      </c>
      <c r="M179" s="1">
        <v>1</v>
      </c>
      <c r="N179" s="3">
        <v>1</v>
      </c>
      <c r="O179" s="1">
        <v>1</v>
      </c>
      <c r="P179" s="4">
        <v>0</v>
      </c>
      <c r="Q179" s="3">
        <v>2</v>
      </c>
      <c r="R179" s="1">
        <v>2</v>
      </c>
      <c r="S179" s="3">
        <v>3</v>
      </c>
      <c r="T179" s="1">
        <v>2</v>
      </c>
      <c r="U179" s="3">
        <v>5</v>
      </c>
      <c r="V179" s="1">
        <v>3</v>
      </c>
      <c r="W179" s="4">
        <v>8</v>
      </c>
      <c r="X179" s="3">
        <f t="shared" ref="X179:Y179" si="174">SUM(E179,H179,J179,L179,N179,Q179,S179,U179)</f>
        <v>28</v>
      </c>
      <c r="Y179" s="5">
        <f t="shared" si="174"/>
        <v>16</v>
      </c>
      <c r="Z179" s="6">
        <f t="shared" si="172"/>
        <v>16</v>
      </c>
    </row>
    <row r="180" spans="1:26" x14ac:dyDescent="0.2">
      <c r="A180" s="9"/>
      <c r="G180" s="7"/>
      <c r="P180" s="7"/>
      <c r="W180" s="7"/>
      <c r="X180" s="9">
        <f t="shared" ref="X180:Z180" si="175">SUM(X177,X178,X179)</f>
        <v>113</v>
      </c>
      <c r="Y180" s="9">
        <f t="shared" si="175"/>
        <v>76</v>
      </c>
      <c r="Z180" s="11">
        <f t="shared" si="175"/>
        <v>53</v>
      </c>
    </row>
    <row r="181" spans="1:26" x14ac:dyDescent="0.2">
      <c r="A181" s="9"/>
      <c r="C181" s="1" t="s">
        <v>157</v>
      </c>
      <c r="G181" s="7"/>
      <c r="P181" s="7"/>
      <c r="W181" s="7"/>
      <c r="X181" s="9"/>
      <c r="Z181" s="7"/>
    </row>
    <row r="182" spans="1:26" x14ac:dyDescent="0.2">
      <c r="A182" s="10">
        <v>11</v>
      </c>
      <c r="B182" s="1" t="s">
        <v>0</v>
      </c>
      <c r="C182" s="1" t="s">
        <v>48</v>
      </c>
      <c r="D182" s="1" t="s">
        <v>56</v>
      </c>
      <c r="E182" s="3">
        <v>5</v>
      </c>
      <c r="F182" s="1">
        <v>4</v>
      </c>
      <c r="G182" s="4">
        <v>7</v>
      </c>
      <c r="H182" s="3">
        <v>6</v>
      </c>
      <c r="I182" s="1">
        <v>2</v>
      </c>
      <c r="J182" s="3">
        <v>5</v>
      </c>
      <c r="K182" s="1">
        <v>5</v>
      </c>
      <c r="L182" s="3">
        <v>6</v>
      </c>
      <c r="M182" s="1">
        <v>1</v>
      </c>
      <c r="N182" s="3">
        <v>6</v>
      </c>
      <c r="O182" s="1">
        <v>4</v>
      </c>
      <c r="P182" s="4">
        <v>6</v>
      </c>
      <c r="Q182" s="3">
        <v>5</v>
      </c>
      <c r="R182" s="1">
        <v>5</v>
      </c>
      <c r="S182" s="3">
        <v>5</v>
      </c>
      <c r="T182" s="1">
        <v>3</v>
      </c>
      <c r="U182" s="3">
        <v>5</v>
      </c>
      <c r="V182" s="1">
        <v>5</v>
      </c>
      <c r="W182" s="4">
        <v>9</v>
      </c>
      <c r="X182" s="1">
        <f t="shared" ref="X182:Y182" si="176">SUM(E182,H182,J182,L182,N182,Q182,S182,U182)</f>
        <v>43</v>
      </c>
      <c r="Y182" s="5">
        <f t="shared" si="176"/>
        <v>29</v>
      </c>
      <c r="Z182" s="6">
        <f t="shared" ref="Z182:Z184" si="177">SUM(G182,P182,W182)</f>
        <v>22</v>
      </c>
    </row>
    <row r="183" spans="1:26" x14ac:dyDescent="0.2">
      <c r="A183" s="10">
        <v>11</v>
      </c>
      <c r="B183" s="1" t="s">
        <v>9</v>
      </c>
      <c r="C183" s="1" t="s">
        <v>57</v>
      </c>
      <c r="D183" s="1" t="s">
        <v>56</v>
      </c>
      <c r="E183" s="3">
        <v>6</v>
      </c>
      <c r="F183" s="1">
        <v>4</v>
      </c>
      <c r="G183" s="4">
        <v>12</v>
      </c>
      <c r="H183" s="3">
        <v>6</v>
      </c>
      <c r="I183" s="1">
        <v>2</v>
      </c>
      <c r="J183" s="3">
        <v>6</v>
      </c>
      <c r="K183" s="1">
        <v>4</v>
      </c>
      <c r="L183" s="3">
        <v>2</v>
      </c>
      <c r="M183" s="1">
        <v>1</v>
      </c>
      <c r="N183" s="3">
        <v>6</v>
      </c>
      <c r="O183" s="1">
        <v>4</v>
      </c>
      <c r="P183" s="4">
        <v>6</v>
      </c>
      <c r="Q183" s="3">
        <v>3</v>
      </c>
      <c r="R183" s="1">
        <v>3</v>
      </c>
      <c r="S183" s="3">
        <v>5</v>
      </c>
      <c r="T183" s="1">
        <v>3</v>
      </c>
      <c r="U183" s="3">
        <v>6</v>
      </c>
      <c r="V183" s="1">
        <v>6</v>
      </c>
      <c r="W183" s="4">
        <v>6</v>
      </c>
      <c r="X183" s="1">
        <f t="shared" ref="X183:Y183" si="178">SUM(E183,H183,J183,L183,N183,Q183,S183,U183)</f>
        <v>40</v>
      </c>
      <c r="Y183" s="5">
        <f t="shared" si="178"/>
        <v>27</v>
      </c>
      <c r="Z183" s="6">
        <f t="shared" si="177"/>
        <v>24</v>
      </c>
    </row>
    <row r="184" spans="1:26" x14ac:dyDescent="0.2">
      <c r="A184" s="10">
        <v>11</v>
      </c>
      <c r="B184" s="1" t="s">
        <v>9</v>
      </c>
      <c r="C184" s="1" t="s">
        <v>43</v>
      </c>
      <c r="D184" s="1" t="s">
        <v>56</v>
      </c>
      <c r="E184" s="3">
        <v>4</v>
      </c>
      <c r="F184" s="1">
        <v>3</v>
      </c>
      <c r="G184" s="4">
        <v>6</v>
      </c>
      <c r="H184" s="3">
        <v>3</v>
      </c>
      <c r="I184" s="1">
        <v>2</v>
      </c>
      <c r="J184" s="3">
        <v>3</v>
      </c>
      <c r="K184" s="1">
        <v>3</v>
      </c>
      <c r="L184" s="3">
        <v>5</v>
      </c>
      <c r="M184" s="1">
        <v>1</v>
      </c>
      <c r="N184" s="3">
        <v>4</v>
      </c>
      <c r="O184" s="1">
        <v>3</v>
      </c>
      <c r="P184" s="4">
        <v>3</v>
      </c>
      <c r="Q184" s="3">
        <v>4</v>
      </c>
      <c r="R184" s="1">
        <v>4</v>
      </c>
      <c r="S184" s="3">
        <v>1</v>
      </c>
      <c r="T184" s="1">
        <v>1</v>
      </c>
      <c r="U184" s="3">
        <v>4</v>
      </c>
      <c r="V184" s="1">
        <v>4</v>
      </c>
      <c r="W184" s="4">
        <v>3</v>
      </c>
      <c r="X184" s="1">
        <f t="shared" ref="X184:Y184" si="179">SUM(E184,H184,J184,L184,N184,Q184,S184,U184)</f>
        <v>28</v>
      </c>
      <c r="Y184" s="5">
        <f t="shared" si="179"/>
        <v>21</v>
      </c>
      <c r="Z184" s="6">
        <f t="shared" si="177"/>
        <v>12</v>
      </c>
    </row>
    <row r="185" spans="1:26" x14ac:dyDescent="0.2">
      <c r="A185" s="9"/>
      <c r="G185" s="7"/>
      <c r="P185" s="7"/>
      <c r="W185" s="7"/>
      <c r="X185" s="9">
        <f t="shared" ref="X185:Z185" si="180">SUM(X182:X184)</f>
        <v>111</v>
      </c>
      <c r="Y185" s="9">
        <f t="shared" si="180"/>
        <v>77</v>
      </c>
      <c r="Z185" s="11">
        <f t="shared" si="180"/>
        <v>58</v>
      </c>
    </row>
    <row r="186" spans="1:26" x14ac:dyDescent="0.2">
      <c r="A186" s="9"/>
      <c r="C186" s="1" t="s">
        <v>158</v>
      </c>
      <c r="G186" s="7"/>
      <c r="P186" s="7"/>
      <c r="W186" s="7"/>
      <c r="X186" s="9"/>
      <c r="Z186" s="7"/>
    </row>
    <row r="187" spans="1:26" x14ac:dyDescent="0.2">
      <c r="A187" s="10">
        <v>12</v>
      </c>
      <c r="B187" s="1" t="s">
        <v>3</v>
      </c>
      <c r="C187" s="1" t="s">
        <v>12</v>
      </c>
      <c r="D187" s="1" t="s">
        <v>2</v>
      </c>
      <c r="E187" s="3">
        <v>5</v>
      </c>
      <c r="F187" s="1">
        <v>4</v>
      </c>
      <c r="G187" s="4">
        <v>11</v>
      </c>
      <c r="H187" s="3">
        <v>5</v>
      </c>
      <c r="I187" s="1">
        <v>2</v>
      </c>
      <c r="J187" s="3">
        <v>4</v>
      </c>
      <c r="K187" s="1">
        <v>4</v>
      </c>
      <c r="L187" s="3">
        <v>5</v>
      </c>
      <c r="M187" s="1">
        <v>1</v>
      </c>
      <c r="N187" s="3">
        <v>4</v>
      </c>
      <c r="O187" s="1">
        <v>3</v>
      </c>
      <c r="P187" s="4">
        <v>6</v>
      </c>
      <c r="Q187" s="3">
        <v>4</v>
      </c>
      <c r="R187" s="1">
        <v>4</v>
      </c>
      <c r="S187" s="3">
        <v>5</v>
      </c>
      <c r="T187" s="1">
        <v>4</v>
      </c>
      <c r="U187" s="3">
        <v>6</v>
      </c>
      <c r="V187" s="1">
        <v>6</v>
      </c>
      <c r="W187" s="4">
        <v>8</v>
      </c>
      <c r="X187" s="1">
        <f t="shared" ref="X187:Y187" si="181">SUM(E187,H187,J187,L187,N187,Q187,S187,U187)</f>
        <v>38</v>
      </c>
      <c r="Y187" s="5">
        <f t="shared" si="181"/>
        <v>28</v>
      </c>
      <c r="Z187" s="6">
        <f t="shared" ref="Z187:Z189" si="182">SUM(G187,P187,W187)</f>
        <v>25</v>
      </c>
    </row>
    <row r="188" spans="1:26" x14ac:dyDescent="0.2">
      <c r="A188" s="10">
        <v>12</v>
      </c>
      <c r="B188" s="1" t="s">
        <v>3</v>
      </c>
      <c r="C188" s="1" t="s">
        <v>16</v>
      </c>
      <c r="D188" s="1" t="s">
        <v>2</v>
      </c>
      <c r="E188" s="3">
        <v>6</v>
      </c>
      <c r="F188" s="1">
        <v>4</v>
      </c>
      <c r="G188" s="4">
        <v>14</v>
      </c>
      <c r="H188" s="3">
        <v>5</v>
      </c>
      <c r="I188" s="1">
        <v>2</v>
      </c>
      <c r="J188" s="3">
        <v>4</v>
      </c>
      <c r="K188" s="1">
        <v>4</v>
      </c>
      <c r="L188" s="3">
        <v>4</v>
      </c>
      <c r="M188" s="1">
        <v>1</v>
      </c>
      <c r="N188" s="3">
        <v>5</v>
      </c>
      <c r="O188" s="1">
        <v>4</v>
      </c>
      <c r="P188" s="4">
        <v>5</v>
      </c>
      <c r="Q188" s="3">
        <v>2</v>
      </c>
      <c r="R188" s="1">
        <v>2</v>
      </c>
      <c r="S188" s="3">
        <v>5</v>
      </c>
      <c r="T188" s="1">
        <v>3</v>
      </c>
      <c r="U188" s="3">
        <v>6</v>
      </c>
      <c r="V188" s="1">
        <v>5</v>
      </c>
      <c r="W188" s="4">
        <v>10</v>
      </c>
      <c r="X188" s="1">
        <f t="shared" ref="X188:Y188" si="183">SUM(E188,H188,J188,L188,N188,Q188,S188,U188)</f>
        <v>37</v>
      </c>
      <c r="Y188" s="5">
        <f t="shared" si="183"/>
        <v>25</v>
      </c>
      <c r="Z188" s="6">
        <f t="shared" si="182"/>
        <v>29</v>
      </c>
    </row>
    <row r="189" spans="1:26" x14ac:dyDescent="0.2">
      <c r="A189" s="10">
        <v>12</v>
      </c>
      <c r="B189" s="1" t="s">
        <v>3</v>
      </c>
      <c r="C189" s="1" t="s">
        <v>135</v>
      </c>
      <c r="D189" s="1" t="s">
        <v>2</v>
      </c>
      <c r="E189" s="3">
        <v>4</v>
      </c>
      <c r="F189" s="1">
        <v>3</v>
      </c>
      <c r="G189" s="4">
        <v>4</v>
      </c>
      <c r="H189" s="3">
        <v>5</v>
      </c>
      <c r="I189" s="1">
        <v>2</v>
      </c>
      <c r="J189" s="3">
        <v>2</v>
      </c>
      <c r="K189" s="1">
        <v>2</v>
      </c>
      <c r="L189" s="3">
        <v>6</v>
      </c>
      <c r="M189" s="1">
        <v>1</v>
      </c>
      <c r="N189" s="3">
        <v>3</v>
      </c>
      <c r="O189" s="1">
        <v>1</v>
      </c>
      <c r="P189" s="4">
        <v>0</v>
      </c>
      <c r="Q189" s="3">
        <v>5</v>
      </c>
      <c r="R189" s="1">
        <v>5</v>
      </c>
      <c r="S189" s="3">
        <v>5</v>
      </c>
      <c r="T189" s="1">
        <v>4</v>
      </c>
      <c r="U189" s="3">
        <v>4</v>
      </c>
      <c r="V189" s="1">
        <v>4</v>
      </c>
      <c r="W189" s="4">
        <v>4</v>
      </c>
      <c r="X189" s="1">
        <f t="shared" ref="X189:Y189" si="184">SUM(E189,H189,J189,L189,N189,Q189,S189,U189)</f>
        <v>34</v>
      </c>
      <c r="Y189" s="5">
        <f t="shared" si="184"/>
        <v>22</v>
      </c>
      <c r="Z189" s="6">
        <f t="shared" si="182"/>
        <v>8</v>
      </c>
    </row>
    <row r="190" spans="1:26" x14ac:dyDescent="0.2">
      <c r="A190" s="9"/>
      <c r="G190" s="7"/>
      <c r="P190" s="7"/>
      <c r="W190" s="7"/>
      <c r="X190" s="9">
        <f t="shared" ref="X190:Z190" si="185">SUM(X187:X189)</f>
        <v>109</v>
      </c>
      <c r="Y190" s="9">
        <f t="shared" si="185"/>
        <v>75</v>
      </c>
      <c r="Z190" s="11">
        <f t="shared" si="185"/>
        <v>62</v>
      </c>
    </row>
    <row r="191" spans="1:26" x14ac:dyDescent="0.2">
      <c r="A191" s="9"/>
      <c r="C191" s="1" t="s">
        <v>159</v>
      </c>
      <c r="G191" s="7"/>
      <c r="P191" s="7"/>
      <c r="W191" s="7"/>
      <c r="X191" s="9"/>
      <c r="Z191" s="7"/>
    </row>
    <row r="192" spans="1:26" x14ac:dyDescent="0.2">
      <c r="A192" s="10">
        <v>13</v>
      </c>
      <c r="B192" s="8" t="s">
        <v>3</v>
      </c>
      <c r="C192" s="8" t="s">
        <v>81</v>
      </c>
      <c r="D192" s="8" t="s">
        <v>73</v>
      </c>
      <c r="E192" s="3">
        <v>6</v>
      </c>
      <c r="F192" s="1">
        <v>3</v>
      </c>
      <c r="G192" s="4">
        <v>11</v>
      </c>
      <c r="H192" s="3">
        <v>3</v>
      </c>
      <c r="I192" s="1">
        <v>1</v>
      </c>
      <c r="J192" s="3">
        <v>4</v>
      </c>
      <c r="K192" s="1">
        <v>3</v>
      </c>
      <c r="L192" s="3">
        <v>6</v>
      </c>
      <c r="M192" s="1">
        <v>1</v>
      </c>
      <c r="N192" s="3">
        <v>5</v>
      </c>
      <c r="O192" s="1">
        <v>3</v>
      </c>
      <c r="P192" s="4">
        <v>2</v>
      </c>
      <c r="Q192" s="3">
        <v>5</v>
      </c>
      <c r="R192" s="1">
        <v>5</v>
      </c>
      <c r="S192" s="3">
        <v>2</v>
      </c>
      <c r="T192" s="1">
        <v>2</v>
      </c>
      <c r="U192" s="3">
        <v>6</v>
      </c>
      <c r="V192" s="1">
        <v>3</v>
      </c>
      <c r="W192" s="4">
        <v>8</v>
      </c>
      <c r="X192" s="1">
        <f t="shared" ref="X192:Y192" si="186">SUM(E192,H192,J192,L192,N192,Q192,S192,U192)</f>
        <v>37</v>
      </c>
      <c r="Y192" s="5">
        <f t="shared" si="186"/>
        <v>21</v>
      </c>
      <c r="Z192" s="6">
        <f t="shared" ref="Z192:Z194" si="187">SUM(G192,P192,W192)</f>
        <v>21</v>
      </c>
    </row>
    <row r="193" spans="1:26" x14ac:dyDescent="0.2">
      <c r="A193" s="10">
        <v>13</v>
      </c>
      <c r="B193" s="8" t="s">
        <v>3</v>
      </c>
      <c r="C193" s="8" t="s">
        <v>31</v>
      </c>
      <c r="D193" s="8" t="s">
        <v>73</v>
      </c>
      <c r="E193" s="3">
        <v>4</v>
      </c>
      <c r="F193" s="1">
        <v>3</v>
      </c>
      <c r="G193" s="4">
        <v>9</v>
      </c>
      <c r="H193" s="3">
        <v>5</v>
      </c>
      <c r="I193" s="1">
        <v>2</v>
      </c>
      <c r="J193" s="3">
        <v>6</v>
      </c>
      <c r="K193" s="1">
        <v>3</v>
      </c>
      <c r="L193" s="3">
        <v>5</v>
      </c>
      <c r="M193" s="1">
        <v>1</v>
      </c>
      <c r="N193" s="3">
        <v>3</v>
      </c>
      <c r="O193" s="1">
        <v>2</v>
      </c>
      <c r="P193" s="4">
        <v>4</v>
      </c>
      <c r="Q193" s="3">
        <v>4</v>
      </c>
      <c r="R193" s="1">
        <v>4</v>
      </c>
      <c r="S193" s="3">
        <v>2</v>
      </c>
      <c r="T193" s="1">
        <v>1</v>
      </c>
      <c r="U193" s="3">
        <v>4</v>
      </c>
      <c r="V193" s="1">
        <v>3</v>
      </c>
      <c r="W193" s="4">
        <v>9</v>
      </c>
      <c r="X193" s="1">
        <f t="shared" ref="X193:Y193" si="188">SUM(E193,H193,J193,L193,N193,Q193,S193,U193)</f>
        <v>33</v>
      </c>
      <c r="Y193" s="5">
        <f t="shared" si="188"/>
        <v>19</v>
      </c>
      <c r="Z193" s="6">
        <f t="shared" si="187"/>
        <v>22</v>
      </c>
    </row>
    <row r="194" spans="1:26" x14ac:dyDescent="0.2">
      <c r="A194" s="10">
        <v>13</v>
      </c>
      <c r="B194" s="8" t="s">
        <v>9</v>
      </c>
      <c r="C194" s="8" t="s">
        <v>64</v>
      </c>
      <c r="D194" s="8" t="s">
        <v>73</v>
      </c>
      <c r="E194" s="3">
        <v>4</v>
      </c>
      <c r="F194" s="1">
        <v>3</v>
      </c>
      <c r="G194" s="4">
        <v>10</v>
      </c>
      <c r="H194" s="3">
        <v>5</v>
      </c>
      <c r="I194" s="1">
        <v>2</v>
      </c>
      <c r="J194" s="3">
        <v>5</v>
      </c>
      <c r="K194" s="1">
        <v>5</v>
      </c>
      <c r="L194" s="3">
        <v>5</v>
      </c>
      <c r="M194" s="1">
        <v>1</v>
      </c>
      <c r="N194" s="3">
        <v>5</v>
      </c>
      <c r="O194" s="1">
        <v>3</v>
      </c>
      <c r="P194" s="4">
        <v>2</v>
      </c>
      <c r="Q194" s="3">
        <v>5</v>
      </c>
      <c r="R194" s="1">
        <v>5</v>
      </c>
      <c r="S194" s="3">
        <v>5</v>
      </c>
      <c r="T194" s="1">
        <v>4</v>
      </c>
      <c r="U194" s="3">
        <v>5</v>
      </c>
      <c r="V194" s="1">
        <v>5</v>
      </c>
      <c r="W194" s="4">
        <v>7</v>
      </c>
      <c r="X194" s="1">
        <f t="shared" ref="X194:Y194" si="189">SUM(E194,H194,J194,L194,N194,Q194,S194,U194)</f>
        <v>39</v>
      </c>
      <c r="Y194" s="5">
        <f t="shared" si="189"/>
        <v>28</v>
      </c>
      <c r="Z194" s="6">
        <f t="shared" si="187"/>
        <v>19</v>
      </c>
    </row>
    <row r="195" spans="1:26" x14ac:dyDescent="0.2">
      <c r="A195" s="9"/>
      <c r="G195" s="7"/>
      <c r="P195" s="7"/>
      <c r="W195" s="7"/>
      <c r="X195" s="9">
        <f t="shared" ref="X195:Z195" si="190">SUM(X192,X193,X194)</f>
        <v>109</v>
      </c>
      <c r="Y195" s="9">
        <f t="shared" si="190"/>
        <v>68</v>
      </c>
      <c r="Z195" s="11">
        <f t="shared" si="190"/>
        <v>62</v>
      </c>
    </row>
    <row r="196" spans="1:26" x14ac:dyDescent="0.2">
      <c r="A196" s="9"/>
      <c r="C196" s="1" t="s">
        <v>160</v>
      </c>
      <c r="G196" s="7"/>
      <c r="P196" s="7"/>
      <c r="W196" s="7"/>
      <c r="X196" s="9"/>
      <c r="Z196" s="7"/>
    </row>
    <row r="197" spans="1:26" x14ac:dyDescent="0.2">
      <c r="A197" s="10">
        <v>14</v>
      </c>
      <c r="B197" s="1" t="s">
        <v>9</v>
      </c>
      <c r="C197" s="1" t="s">
        <v>83</v>
      </c>
      <c r="D197" s="1" t="s">
        <v>79</v>
      </c>
      <c r="E197" s="3">
        <v>6</v>
      </c>
      <c r="F197" s="1">
        <v>5</v>
      </c>
      <c r="G197" s="4">
        <v>13</v>
      </c>
      <c r="H197" s="3">
        <v>5</v>
      </c>
      <c r="I197" s="1">
        <v>2</v>
      </c>
      <c r="J197" s="3">
        <v>6</v>
      </c>
      <c r="K197" s="1">
        <v>6</v>
      </c>
      <c r="L197" s="3">
        <v>4</v>
      </c>
      <c r="M197" s="1">
        <v>1</v>
      </c>
      <c r="N197" s="3">
        <v>6</v>
      </c>
      <c r="O197" s="1">
        <v>4</v>
      </c>
      <c r="P197" s="4">
        <v>9</v>
      </c>
      <c r="Q197" s="3">
        <v>6</v>
      </c>
      <c r="R197" s="1">
        <v>6</v>
      </c>
      <c r="S197" s="3">
        <v>5</v>
      </c>
      <c r="T197" s="1">
        <v>4</v>
      </c>
      <c r="U197" s="3">
        <v>5</v>
      </c>
      <c r="V197" s="1">
        <v>5</v>
      </c>
      <c r="W197" s="4">
        <v>3</v>
      </c>
      <c r="X197" s="1">
        <f t="shared" ref="X197:Y197" si="191">SUM(E197,H197,J197,L197,N197,Q197,S197,U197)</f>
        <v>43</v>
      </c>
      <c r="Y197" s="5">
        <f t="shared" si="191"/>
        <v>33</v>
      </c>
      <c r="Z197" s="6">
        <f t="shared" ref="Z197:Z199" si="192">SUM(G197,P197,W197)</f>
        <v>25</v>
      </c>
    </row>
    <row r="198" spans="1:26" x14ac:dyDescent="0.2">
      <c r="A198" s="10">
        <v>14</v>
      </c>
      <c r="B198" s="1" t="s">
        <v>9</v>
      </c>
      <c r="C198" s="1" t="s">
        <v>85</v>
      </c>
      <c r="D198" s="1" t="s">
        <v>79</v>
      </c>
      <c r="E198" s="3">
        <v>5</v>
      </c>
      <c r="F198" s="1">
        <v>5</v>
      </c>
      <c r="G198" s="4">
        <v>5</v>
      </c>
      <c r="H198" s="3">
        <v>1</v>
      </c>
      <c r="I198" s="1">
        <v>1</v>
      </c>
      <c r="J198" s="3">
        <v>3</v>
      </c>
      <c r="K198" s="1">
        <v>3</v>
      </c>
      <c r="L198" s="3">
        <v>5</v>
      </c>
      <c r="M198" s="1">
        <v>1</v>
      </c>
      <c r="N198" s="3">
        <v>6</v>
      </c>
      <c r="O198" s="1">
        <v>4</v>
      </c>
      <c r="P198" s="4">
        <v>10</v>
      </c>
      <c r="Q198" s="3">
        <v>2</v>
      </c>
      <c r="R198" s="1">
        <v>2</v>
      </c>
      <c r="S198" s="3">
        <v>3</v>
      </c>
      <c r="T198" s="1">
        <v>3</v>
      </c>
      <c r="U198" s="3">
        <v>5</v>
      </c>
      <c r="V198" s="1">
        <v>5</v>
      </c>
      <c r="W198" s="4">
        <v>3</v>
      </c>
      <c r="X198" s="1">
        <f t="shared" ref="X198:Y198" si="193">SUM(E198,H198,J198,L198,N198,Q198,S198,U198)</f>
        <v>30</v>
      </c>
      <c r="Y198" s="5">
        <f t="shared" si="193"/>
        <v>24</v>
      </c>
      <c r="Z198" s="6">
        <f t="shared" si="192"/>
        <v>18</v>
      </c>
    </row>
    <row r="199" spans="1:26" x14ac:dyDescent="0.2">
      <c r="A199" s="10">
        <v>14</v>
      </c>
      <c r="B199" s="1" t="s">
        <v>9</v>
      </c>
      <c r="C199" s="1" t="s">
        <v>78</v>
      </c>
      <c r="D199" s="1" t="s">
        <v>79</v>
      </c>
      <c r="E199" s="3">
        <v>6</v>
      </c>
      <c r="F199" s="1">
        <v>5</v>
      </c>
      <c r="G199" s="4">
        <v>10</v>
      </c>
      <c r="H199" s="3">
        <v>3</v>
      </c>
      <c r="I199" s="1">
        <v>1</v>
      </c>
      <c r="J199" s="3">
        <v>4</v>
      </c>
      <c r="K199" s="1">
        <v>4</v>
      </c>
      <c r="L199" s="3">
        <v>2</v>
      </c>
      <c r="M199" s="1">
        <v>1</v>
      </c>
      <c r="N199" s="3">
        <v>1</v>
      </c>
      <c r="O199" s="1">
        <v>4</v>
      </c>
      <c r="P199" s="4">
        <v>0</v>
      </c>
      <c r="Q199" s="3">
        <v>1</v>
      </c>
      <c r="R199" s="1">
        <v>1</v>
      </c>
      <c r="S199" s="3">
        <v>6</v>
      </c>
      <c r="T199" s="1">
        <v>4</v>
      </c>
      <c r="U199" s="3">
        <v>6</v>
      </c>
      <c r="V199" s="1">
        <v>6</v>
      </c>
      <c r="W199" s="4">
        <v>7</v>
      </c>
      <c r="X199" s="1">
        <f t="shared" ref="X199:Y199" si="194">SUM(E199,H199,J199,L199,N199,Q199,S199,U199)</f>
        <v>29</v>
      </c>
      <c r="Y199" s="5">
        <f t="shared" si="194"/>
        <v>26</v>
      </c>
      <c r="Z199" s="6">
        <f t="shared" si="192"/>
        <v>17</v>
      </c>
    </row>
    <row r="200" spans="1:26" x14ac:dyDescent="0.2">
      <c r="A200" s="9"/>
      <c r="G200" s="7"/>
      <c r="P200" s="7"/>
      <c r="W200" s="7"/>
      <c r="X200" s="9">
        <f t="shared" ref="X200:Z200" si="195">SUM(X197:X199)</f>
        <v>102</v>
      </c>
      <c r="Y200" s="9">
        <f t="shared" si="195"/>
        <v>83</v>
      </c>
      <c r="Z200" s="11">
        <f t="shared" si="195"/>
        <v>60</v>
      </c>
    </row>
    <row r="201" spans="1:26" x14ac:dyDescent="0.2">
      <c r="A201" s="9"/>
      <c r="C201" s="1" t="s">
        <v>161</v>
      </c>
      <c r="G201" s="7"/>
      <c r="P201" s="7"/>
      <c r="W201" s="7"/>
      <c r="X201" s="9"/>
      <c r="Z201" s="7"/>
    </row>
    <row r="202" spans="1:26" x14ac:dyDescent="0.2">
      <c r="A202" s="10">
        <v>15</v>
      </c>
      <c r="B202" s="1" t="s">
        <v>9</v>
      </c>
      <c r="C202" s="1" t="s">
        <v>14</v>
      </c>
      <c r="D202" s="1" t="s">
        <v>2</v>
      </c>
      <c r="E202" s="3">
        <v>5</v>
      </c>
      <c r="F202" s="1">
        <v>3</v>
      </c>
      <c r="G202" s="4">
        <v>12</v>
      </c>
      <c r="H202" s="3">
        <v>6</v>
      </c>
      <c r="I202" s="1">
        <v>2</v>
      </c>
      <c r="J202" s="3">
        <v>2</v>
      </c>
      <c r="K202" s="1">
        <v>2</v>
      </c>
      <c r="L202" s="3">
        <v>5</v>
      </c>
      <c r="M202" s="1">
        <v>1</v>
      </c>
      <c r="N202" s="3">
        <v>6</v>
      </c>
      <c r="O202" s="1">
        <v>4</v>
      </c>
      <c r="P202" s="4">
        <v>2</v>
      </c>
      <c r="Q202" s="3">
        <v>2</v>
      </c>
      <c r="R202" s="1">
        <v>2</v>
      </c>
      <c r="S202" s="3">
        <v>3</v>
      </c>
      <c r="T202" s="1">
        <v>3</v>
      </c>
      <c r="U202" s="3">
        <v>6</v>
      </c>
      <c r="V202" s="1">
        <v>5</v>
      </c>
      <c r="W202" s="4">
        <v>4</v>
      </c>
      <c r="X202" s="1">
        <f t="shared" ref="X202:Y202" si="196">SUM(E202,H202,J202,L202,N202,Q202,S202,U202)</f>
        <v>35</v>
      </c>
      <c r="Y202" s="5">
        <f t="shared" si="196"/>
        <v>22</v>
      </c>
      <c r="Z202" s="6">
        <f t="shared" ref="Z202:Z204" si="197">SUM(G202,P202,W202)</f>
        <v>18</v>
      </c>
    </row>
    <row r="203" spans="1:26" x14ac:dyDescent="0.2">
      <c r="A203" s="10">
        <v>15</v>
      </c>
      <c r="B203" s="1" t="s">
        <v>9</v>
      </c>
      <c r="C203" s="1" t="s">
        <v>145</v>
      </c>
      <c r="D203" s="1" t="s">
        <v>2</v>
      </c>
      <c r="E203" s="3">
        <v>5</v>
      </c>
      <c r="F203" s="1">
        <v>3</v>
      </c>
      <c r="G203" s="4">
        <v>12</v>
      </c>
      <c r="H203" s="3">
        <v>4</v>
      </c>
      <c r="I203" s="1">
        <v>2</v>
      </c>
      <c r="J203" s="3">
        <v>2</v>
      </c>
      <c r="K203" s="1">
        <v>2</v>
      </c>
      <c r="L203" s="3">
        <v>5</v>
      </c>
      <c r="M203" s="1">
        <v>1</v>
      </c>
      <c r="N203" s="3">
        <v>4</v>
      </c>
      <c r="O203" s="1">
        <v>3</v>
      </c>
      <c r="P203" s="4">
        <v>0</v>
      </c>
      <c r="Q203" s="3">
        <v>3</v>
      </c>
      <c r="R203" s="1">
        <v>3</v>
      </c>
      <c r="S203" s="3">
        <v>5</v>
      </c>
      <c r="T203" s="1">
        <v>3</v>
      </c>
      <c r="U203" s="3">
        <v>6</v>
      </c>
      <c r="V203" s="1">
        <v>5</v>
      </c>
      <c r="W203" s="4">
        <v>10</v>
      </c>
      <c r="X203" s="1">
        <f t="shared" ref="X203:Y203" si="198">SUM(E203,H203,J203,L203,N203,Q203,S203,U203)</f>
        <v>34</v>
      </c>
      <c r="Y203" s="5">
        <f t="shared" si="198"/>
        <v>22</v>
      </c>
      <c r="Z203" s="6">
        <f t="shared" si="197"/>
        <v>22</v>
      </c>
    </row>
    <row r="204" spans="1:26" x14ac:dyDescent="0.2">
      <c r="A204" s="10">
        <v>15</v>
      </c>
      <c r="B204" s="1" t="s">
        <v>9</v>
      </c>
      <c r="C204" s="1" t="s">
        <v>17</v>
      </c>
      <c r="D204" s="1" t="s">
        <v>2</v>
      </c>
      <c r="E204" s="3">
        <v>6</v>
      </c>
      <c r="F204" s="1">
        <v>5</v>
      </c>
      <c r="G204" s="4">
        <v>9</v>
      </c>
      <c r="H204" s="3">
        <v>0</v>
      </c>
      <c r="I204" s="1">
        <v>0</v>
      </c>
      <c r="J204" s="3">
        <v>2</v>
      </c>
      <c r="K204" s="1">
        <v>1</v>
      </c>
      <c r="L204" s="3">
        <v>3</v>
      </c>
      <c r="M204" s="1">
        <v>1</v>
      </c>
      <c r="N204" s="3">
        <v>5</v>
      </c>
      <c r="O204" s="1">
        <v>3</v>
      </c>
      <c r="P204" s="4">
        <v>2</v>
      </c>
      <c r="Q204" s="3">
        <v>4</v>
      </c>
      <c r="R204" s="1">
        <v>4</v>
      </c>
      <c r="S204" s="3">
        <v>6</v>
      </c>
      <c r="T204" s="1">
        <v>4</v>
      </c>
      <c r="U204" s="3">
        <v>5</v>
      </c>
      <c r="V204" s="1">
        <v>5</v>
      </c>
      <c r="W204" s="4">
        <v>5</v>
      </c>
      <c r="X204" s="1">
        <f t="shared" ref="X204:Y204" si="199">SUM(E204,H204,J204,L204,N204,Q204,S204,U204)</f>
        <v>31</v>
      </c>
      <c r="Y204" s="5">
        <f t="shared" si="199"/>
        <v>23</v>
      </c>
      <c r="Z204" s="6">
        <f t="shared" si="197"/>
        <v>16</v>
      </c>
    </row>
    <row r="205" spans="1:26" x14ac:dyDescent="0.2">
      <c r="A205" s="9"/>
      <c r="G205" s="7"/>
      <c r="P205" s="7"/>
      <c r="W205" s="7"/>
      <c r="X205" s="9">
        <f t="shared" ref="X205:Z205" si="200">SUM(X202:X204)</f>
        <v>100</v>
      </c>
      <c r="Y205" s="9">
        <f t="shared" si="200"/>
        <v>67</v>
      </c>
      <c r="Z205" s="11">
        <f t="shared" si="200"/>
        <v>56</v>
      </c>
    </row>
    <row r="206" spans="1:26" x14ac:dyDescent="0.2">
      <c r="A206" s="9"/>
      <c r="C206" s="1" t="s">
        <v>162</v>
      </c>
      <c r="G206" s="7"/>
      <c r="P206" s="7"/>
      <c r="W206" s="7"/>
      <c r="X206" s="9"/>
      <c r="Z206" s="7"/>
    </row>
    <row r="207" spans="1:26" x14ac:dyDescent="0.2">
      <c r="A207" s="10">
        <v>16</v>
      </c>
      <c r="B207" s="1" t="s">
        <v>3</v>
      </c>
      <c r="C207" s="1" t="s">
        <v>136</v>
      </c>
      <c r="D207" s="1" t="s">
        <v>2</v>
      </c>
      <c r="E207" s="3">
        <v>5</v>
      </c>
      <c r="F207" s="1">
        <v>5</v>
      </c>
      <c r="G207" s="4">
        <v>7</v>
      </c>
      <c r="H207" s="3">
        <v>3</v>
      </c>
      <c r="I207" s="1">
        <v>1</v>
      </c>
      <c r="J207" s="3">
        <v>5</v>
      </c>
      <c r="K207" s="1">
        <v>3</v>
      </c>
      <c r="L207" s="3">
        <v>3</v>
      </c>
      <c r="M207" s="1">
        <v>1</v>
      </c>
      <c r="N207" s="3">
        <v>5</v>
      </c>
      <c r="O207" s="1">
        <v>4</v>
      </c>
      <c r="P207" s="4">
        <v>2</v>
      </c>
      <c r="Q207" s="3">
        <v>1</v>
      </c>
      <c r="R207" s="1">
        <v>1</v>
      </c>
      <c r="S207" s="3">
        <v>5</v>
      </c>
      <c r="T207" s="1">
        <v>3</v>
      </c>
      <c r="U207" s="3">
        <v>6</v>
      </c>
      <c r="V207" s="1">
        <v>6</v>
      </c>
      <c r="W207" s="4">
        <v>9</v>
      </c>
      <c r="X207" s="1">
        <f t="shared" ref="X207:Y207" si="201">SUM(E207,H207,J207,L207,N207,Q207,S207,U207)</f>
        <v>33</v>
      </c>
      <c r="Y207" s="5">
        <f t="shared" si="201"/>
        <v>24</v>
      </c>
      <c r="Z207" s="6">
        <f t="shared" ref="Z207:Z209" si="202">SUM(G207,P207,W207)</f>
        <v>18</v>
      </c>
    </row>
    <row r="208" spans="1:26" x14ac:dyDescent="0.2">
      <c r="A208" s="10">
        <v>16</v>
      </c>
      <c r="B208" s="1" t="s">
        <v>3</v>
      </c>
      <c r="C208" s="1" t="s">
        <v>4</v>
      </c>
      <c r="D208" s="1" t="s">
        <v>2</v>
      </c>
      <c r="E208" s="3">
        <v>5</v>
      </c>
      <c r="F208" s="1">
        <v>3</v>
      </c>
      <c r="G208" s="4">
        <v>12</v>
      </c>
      <c r="H208" s="3">
        <v>5</v>
      </c>
      <c r="I208" s="1">
        <v>2</v>
      </c>
      <c r="J208" s="3">
        <v>4</v>
      </c>
      <c r="K208" s="1">
        <v>3</v>
      </c>
      <c r="L208" s="3">
        <v>2</v>
      </c>
      <c r="M208" s="1">
        <v>1</v>
      </c>
      <c r="N208" s="3">
        <v>4</v>
      </c>
      <c r="O208" s="1">
        <v>3</v>
      </c>
      <c r="P208" s="4">
        <v>6</v>
      </c>
      <c r="Q208" s="3">
        <v>4</v>
      </c>
      <c r="R208" s="1">
        <v>4</v>
      </c>
      <c r="S208" s="3">
        <v>3</v>
      </c>
      <c r="T208" s="1">
        <v>3</v>
      </c>
      <c r="U208" s="3">
        <v>5</v>
      </c>
      <c r="V208" s="1">
        <v>5</v>
      </c>
      <c r="W208" s="4">
        <v>4</v>
      </c>
      <c r="X208" s="1">
        <f t="shared" ref="X208:Y208" si="203">SUM(E208,H208,J208,L208,N208,Q208,S208,U208)</f>
        <v>32</v>
      </c>
      <c r="Y208" s="5">
        <f t="shared" si="203"/>
        <v>24</v>
      </c>
      <c r="Z208" s="6">
        <f t="shared" si="202"/>
        <v>22</v>
      </c>
    </row>
    <row r="209" spans="1:26" x14ac:dyDescent="0.2">
      <c r="A209" s="10">
        <v>16</v>
      </c>
      <c r="B209" s="1" t="s">
        <v>3</v>
      </c>
      <c r="C209" s="1" t="s">
        <v>139</v>
      </c>
      <c r="D209" s="1" t="s">
        <v>2</v>
      </c>
      <c r="E209" s="3">
        <v>6</v>
      </c>
      <c r="F209" s="1">
        <v>5</v>
      </c>
      <c r="G209" s="4">
        <v>10</v>
      </c>
      <c r="H209" s="3">
        <v>5</v>
      </c>
      <c r="I209" s="1">
        <v>2</v>
      </c>
      <c r="J209" s="3">
        <v>3</v>
      </c>
      <c r="K209" s="1">
        <v>3</v>
      </c>
      <c r="L209" s="3">
        <v>6</v>
      </c>
      <c r="M209" s="1">
        <v>1</v>
      </c>
      <c r="N209" s="3">
        <v>1</v>
      </c>
      <c r="O209" s="1">
        <v>1</v>
      </c>
      <c r="P209" s="4">
        <v>0</v>
      </c>
      <c r="Q209" s="3">
        <v>4</v>
      </c>
      <c r="R209" s="1">
        <v>4</v>
      </c>
      <c r="S209" s="3">
        <v>1</v>
      </c>
      <c r="T209" s="1">
        <v>1</v>
      </c>
      <c r="U209" s="3">
        <v>6</v>
      </c>
      <c r="V209" s="1">
        <v>6</v>
      </c>
      <c r="W209" s="4">
        <v>8</v>
      </c>
      <c r="X209" s="1">
        <f t="shared" ref="X209:Y209" si="204">SUM(E209,H209,J209,L209,N209,Q209,S209,U209)</f>
        <v>32</v>
      </c>
      <c r="Y209" s="5">
        <f t="shared" si="204"/>
        <v>23</v>
      </c>
      <c r="Z209" s="6">
        <f t="shared" si="202"/>
        <v>18</v>
      </c>
    </row>
    <row r="210" spans="1:26" x14ac:dyDescent="0.2">
      <c r="A210" s="9"/>
      <c r="G210" s="7"/>
      <c r="P210" s="7"/>
      <c r="W210" s="7"/>
      <c r="X210" s="9">
        <f t="shared" ref="X210:Z210" si="205">SUM(X207:X209)</f>
        <v>97</v>
      </c>
      <c r="Y210" s="9">
        <f t="shared" si="205"/>
        <v>71</v>
      </c>
      <c r="Z210" s="11">
        <f t="shared" si="205"/>
        <v>58</v>
      </c>
    </row>
    <row r="211" spans="1:26" x14ac:dyDescent="0.2">
      <c r="A211" s="9"/>
      <c r="C211" s="1" t="s">
        <v>163</v>
      </c>
      <c r="G211" s="7"/>
      <c r="P211" s="7"/>
      <c r="W211" s="7"/>
      <c r="X211" s="9"/>
      <c r="Z211" s="7"/>
    </row>
    <row r="212" spans="1:26" x14ac:dyDescent="0.2">
      <c r="A212" s="10">
        <v>17</v>
      </c>
      <c r="B212" s="1" t="s">
        <v>3</v>
      </c>
      <c r="C212" s="1" t="s">
        <v>140</v>
      </c>
      <c r="D212" s="1" t="s">
        <v>2</v>
      </c>
      <c r="E212" s="3">
        <v>4</v>
      </c>
      <c r="F212" s="1">
        <v>4</v>
      </c>
      <c r="G212" s="4">
        <v>9</v>
      </c>
      <c r="H212" s="3">
        <v>2</v>
      </c>
      <c r="I212" s="1">
        <v>1</v>
      </c>
      <c r="J212" s="3">
        <v>5</v>
      </c>
      <c r="K212" s="1">
        <v>4</v>
      </c>
      <c r="L212" s="3">
        <v>6</v>
      </c>
      <c r="M212" s="1">
        <v>1</v>
      </c>
      <c r="N212" s="3">
        <v>3</v>
      </c>
      <c r="O212" s="1">
        <v>3</v>
      </c>
      <c r="P212" s="4">
        <v>0</v>
      </c>
      <c r="Q212" s="3">
        <v>4</v>
      </c>
      <c r="R212" s="1">
        <v>4</v>
      </c>
      <c r="S212" s="3">
        <v>4</v>
      </c>
      <c r="T212" s="1">
        <v>3</v>
      </c>
      <c r="U212" s="3">
        <v>4</v>
      </c>
      <c r="V212" s="1">
        <v>2</v>
      </c>
      <c r="W212" s="4">
        <v>3</v>
      </c>
      <c r="X212" s="1">
        <f t="shared" ref="X212:Y212" si="206">SUM(E212,H212,J212,L212,N212,Q212,S212,U212)</f>
        <v>32</v>
      </c>
      <c r="Y212" s="5">
        <f t="shared" si="206"/>
        <v>22</v>
      </c>
      <c r="Z212" s="6">
        <f t="shared" ref="Z212:Z214" si="207">SUM(G212,P212,W212)</f>
        <v>12</v>
      </c>
    </row>
    <row r="213" spans="1:26" x14ac:dyDescent="0.2">
      <c r="A213" s="10">
        <v>17</v>
      </c>
      <c r="B213" s="1" t="s">
        <v>3</v>
      </c>
      <c r="C213" s="1" t="s">
        <v>13</v>
      </c>
      <c r="D213" s="1" t="s">
        <v>2</v>
      </c>
      <c r="E213" s="3">
        <v>5</v>
      </c>
      <c r="F213" s="1">
        <v>3</v>
      </c>
      <c r="G213" s="4">
        <v>10</v>
      </c>
      <c r="H213" s="3">
        <v>4</v>
      </c>
      <c r="I213" s="1">
        <v>2</v>
      </c>
      <c r="J213" s="3">
        <v>4</v>
      </c>
      <c r="K213" s="1">
        <v>2</v>
      </c>
      <c r="L213" s="3">
        <v>4</v>
      </c>
      <c r="M213" s="1">
        <v>1</v>
      </c>
      <c r="N213" s="3">
        <v>2</v>
      </c>
      <c r="O213" s="1">
        <v>2</v>
      </c>
      <c r="P213" s="4">
        <v>0</v>
      </c>
      <c r="Q213" s="3">
        <v>2</v>
      </c>
      <c r="R213" s="1">
        <v>2</v>
      </c>
      <c r="S213" s="3">
        <v>5</v>
      </c>
      <c r="T213" s="1">
        <v>4</v>
      </c>
      <c r="U213" s="3">
        <v>5</v>
      </c>
      <c r="V213" s="1">
        <v>3</v>
      </c>
      <c r="W213" s="4">
        <v>18</v>
      </c>
      <c r="X213" s="1">
        <f t="shared" ref="X213:Y213" si="208">SUM(E213,H213,J213,L213,N213,Q213,S213,U213)</f>
        <v>31</v>
      </c>
      <c r="Y213" s="5">
        <f t="shared" si="208"/>
        <v>19</v>
      </c>
      <c r="Z213" s="6">
        <f t="shared" si="207"/>
        <v>28</v>
      </c>
    </row>
    <row r="214" spans="1:26" x14ac:dyDescent="0.2">
      <c r="A214" s="10">
        <v>17</v>
      </c>
      <c r="B214" s="1" t="s">
        <v>3</v>
      </c>
      <c r="C214" s="1" t="s">
        <v>141</v>
      </c>
      <c r="D214" s="1" t="s">
        <v>2</v>
      </c>
      <c r="E214" s="3">
        <v>5</v>
      </c>
      <c r="F214" s="1">
        <v>3</v>
      </c>
      <c r="G214" s="4">
        <v>16</v>
      </c>
      <c r="H214" s="3">
        <v>4</v>
      </c>
      <c r="I214" s="1">
        <v>2</v>
      </c>
      <c r="J214" s="3">
        <v>3</v>
      </c>
      <c r="K214" s="1">
        <v>1</v>
      </c>
      <c r="L214" s="3">
        <v>5</v>
      </c>
      <c r="M214" s="1">
        <v>1</v>
      </c>
      <c r="N214" s="3">
        <v>3</v>
      </c>
      <c r="O214" s="1">
        <v>2</v>
      </c>
      <c r="P214" s="4">
        <v>0</v>
      </c>
      <c r="Q214" s="3">
        <v>1</v>
      </c>
      <c r="R214" s="1">
        <v>1</v>
      </c>
      <c r="S214" s="3">
        <v>3</v>
      </c>
      <c r="T214" s="1">
        <v>2</v>
      </c>
      <c r="U214" s="3">
        <v>6</v>
      </c>
      <c r="V214" s="1">
        <v>3</v>
      </c>
      <c r="W214" s="4">
        <v>7</v>
      </c>
      <c r="X214" s="1">
        <f t="shared" ref="X214:Y214" si="209">SUM(E214,H214,J214,L214,N214,Q214,S214,U214)</f>
        <v>30</v>
      </c>
      <c r="Y214" s="5">
        <f t="shared" si="209"/>
        <v>15</v>
      </c>
      <c r="Z214" s="6">
        <f t="shared" si="207"/>
        <v>23</v>
      </c>
    </row>
    <row r="215" spans="1:26" x14ac:dyDescent="0.2">
      <c r="A215" s="9"/>
      <c r="G215" s="7"/>
      <c r="P215" s="7"/>
      <c r="W215" s="7"/>
      <c r="X215" s="9">
        <f t="shared" ref="X215:Z215" si="210">SUM(X212:X214)</f>
        <v>93</v>
      </c>
      <c r="Y215" s="9">
        <f t="shared" si="210"/>
        <v>56</v>
      </c>
      <c r="Z215" s="11">
        <f t="shared" si="210"/>
        <v>63</v>
      </c>
    </row>
    <row r="216" spans="1:26" x14ac:dyDescent="0.2">
      <c r="A216" s="9"/>
      <c r="C216" s="1" t="s">
        <v>164</v>
      </c>
      <c r="G216" s="7"/>
      <c r="P216" s="7"/>
      <c r="W216" s="7"/>
      <c r="X216" s="9"/>
      <c r="Z216" s="7"/>
    </row>
    <row r="217" spans="1:26" x14ac:dyDescent="0.2">
      <c r="A217" s="10">
        <v>18</v>
      </c>
      <c r="B217" s="8" t="s">
        <v>9</v>
      </c>
      <c r="C217" s="8" t="s">
        <v>92</v>
      </c>
      <c r="D217" s="8" t="s">
        <v>38</v>
      </c>
      <c r="E217" s="3">
        <v>4</v>
      </c>
      <c r="F217" s="1">
        <v>4</v>
      </c>
      <c r="G217" s="4">
        <v>2</v>
      </c>
      <c r="H217" s="3">
        <v>3</v>
      </c>
      <c r="I217" s="1">
        <v>2</v>
      </c>
      <c r="J217" s="3">
        <v>3</v>
      </c>
      <c r="K217" s="1">
        <v>2</v>
      </c>
      <c r="L217" s="3">
        <v>5</v>
      </c>
      <c r="M217" s="1">
        <v>1</v>
      </c>
      <c r="N217" s="3">
        <v>4</v>
      </c>
      <c r="O217" s="1">
        <v>3</v>
      </c>
      <c r="P217" s="4">
        <v>4</v>
      </c>
      <c r="Q217" s="3">
        <v>3</v>
      </c>
      <c r="R217" s="1">
        <v>3</v>
      </c>
      <c r="S217" s="3">
        <v>4</v>
      </c>
      <c r="T217" s="1">
        <v>3</v>
      </c>
      <c r="U217" s="3">
        <v>4</v>
      </c>
      <c r="V217" s="1">
        <v>4</v>
      </c>
      <c r="W217" s="4">
        <v>5</v>
      </c>
      <c r="X217" s="1">
        <f t="shared" ref="X217:Y217" si="211">SUM(E217,H217,J217,L217,N217,Q217,S217,U217)</f>
        <v>30</v>
      </c>
      <c r="Y217" s="5">
        <f t="shared" si="211"/>
        <v>22</v>
      </c>
      <c r="Z217" s="6">
        <f t="shared" ref="Z217:Z219" si="212">SUM(G217,P217,W217)</f>
        <v>11</v>
      </c>
    </row>
    <row r="218" spans="1:26" x14ac:dyDescent="0.2">
      <c r="A218" s="10">
        <v>18</v>
      </c>
      <c r="B218" s="8" t="s">
        <v>9</v>
      </c>
      <c r="C218" s="8" t="s">
        <v>95</v>
      </c>
      <c r="D218" s="8" t="s">
        <v>38</v>
      </c>
      <c r="E218" s="3">
        <v>4</v>
      </c>
      <c r="F218" s="1">
        <v>3</v>
      </c>
      <c r="G218" s="4">
        <v>8</v>
      </c>
      <c r="H218" s="3">
        <v>5</v>
      </c>
      <c r="I218" s="1">
        <v>2</v>
      </c>
      <c r="J218" s="3">
        <v>2</v>
      </c>
      <c r="K218" s="1">
        <v>2</v>
      </c>
      <c r="L218" s="3">
        <v>6</v>
      </c>
      <c r="M218" s="1">
        <v>1</v>
      </c>
      <c r="N218" s="3">
        <v>1</v>
      </c>
      <c r="O218" s="1">
        <v>1</v>
      </c>
      <c r="P218" s="4">
        <v>0</v>
      </c>
      <c r="Q218" s="3">
        <v>2</v>
      </c>
      <c r="R218" s="1">
        <v>2</v>
      </c>
      <c r="S218" s="3">
        <v>3</v>
      </c>
      <c r="T218" s="1">
        <v>2</v>
      </c>
      <c r="U218" s="3">
        <v>5</v>
      </c>
      <c r="V218" s="1">
        <v>3</v>
      </c>
      <c r="W218" s="4">
        <v>8</v>
      </c>
      <c r="X218" s="1">
        <f t="shared" ref="X218:Y218" si="213">SUM(E218,H218,J218,L218,N218,Q218,S218,U218)</f>
        <v>28</v>
      </c>
      <c r="Y218" s="5">
        <f t="shared" si="213"/>
        <v>16</v>
      </c>
      <c r="Z218" s="6">
        <f t="shared" si="212"/>
        <v>16</v>
      </c>
    </row>
    <row r="219" spans="1:26" x14ac:dyDescent="0.2">
      <c r="A219" s="10">
        <v>18</v>
      </c>
      <c r="B219" s="8" t="s">
        <v>9</v>
      </c>
      <c r="C219" s="8" t="s">
        <v>94</v>
      </c>
      <c r="D219" s="8" t="s">
        <v>38</v>
      </c>
      <c r="E219" s="3">
        <v>3</v>
      </c>
      <c r="F219" s="1">
        <v>2</v>
      </c>
      <c r="G219" s="4">
        <v>8</v>
      </c>
      <c r="H219" s="3">
        <v>4</v>
      </c>
      <c r="I219" s="1">
        <v>2</v>
      </c>
      <c r="J219" s="3">
        <v>2</v>
      </c>
      <c r="K219" s="1">
        <v>2</v>
      </c>
      <c r="L219" s="3">
        <v>6</v>
      </c>
      <c r="M219" s="1">
        <v>1</v>
      </c>
      <c r="N219" s="3">
        <v>2</v>
      </c>
      <c r="O219" s="1">
        <v>2</v>
      </c>
      <c r="P219" s="4">
        <v>0</v>
      </c>
      <c r="Q219" s="3">
        <v>0</v>
      </c>
      <c r="R219" s="1">
        <v>0</v>
      </c>
      <c r="S219" s="3">
        <v>2</v>
      </c>
      <c r="T219" s="1">
        <v>2</v>
      </c>
      <c r="U219" s="3">
        <v>6</v>
      </c>
      <c r="V219" s="1">
        <v>3</v>
      </c>
      <c r="W219" s="4">
        <v>8</v>
      </c>
      <c r="X219" s="1">
        <f t="shared" ref="X219:Y219" si="214">SUM(E219,H219,J219,L219,N219,Q219,S219,U219)</f>
        <v>25</v>
      </c>
      <c r="Y219" s="5">
        <f t="shared" si="214"/>
        <v>14</v>
      </c>
      <c r="Z219" s="6">
        <f t="shared" si="212"/>
        <v>16</v>
      </c>
    </row>
    <row r="220" spans="1:26" x14ac:dyDescent="0.2">
      <c r="A220" s="9"/>
      <c r="G220" s="7"/>
      <c r="P220" s="7"/>
      <c r="W220" s="7"/>
      <c r="X220" s="9">
        <f t="shared" ref="X220:Z220" si="215">SUM(X217:X219)</f>
        <v>83</v>
      </c>
      <c r="Y220" s="9">
        <f t="shared" si="215"/>
        <v>52</v>
      </c>
      <c r="Z220" s="11">
        <f t="shared" si="215"/>
        <v>43</v>
      </c>
    </row>
    <row r="221" spans="1:26" x14ac:dyDescent="0.2">
      <c r="A221" s="9"/>
      <c r="C221" s="1" t="s">
        <v>165</v>
      </c>
      <c r="G221" s="7"/>
      <c r="P221" s="7"/>
      <c r="W221" s="7"/>
      <c r="X221" s="9"/>
      <c r="Z221" s="7"/>
    </row>
    <row r="222" spans="1:26" x14ac:dyDescent="0.2">
      <c r="A222" s="10">
        <v>19</v>
      </c>
      <c r="B222" s="1" t="s">
        <v>3</v>
      </c>
      <c r="C222" s="1" t="s">
        <v>142</v>
      </c>
      <c r="D222" s="1" t="s">
        <v>2</v>
      </c>
      <c r="E222" s="3">
        <v>5</v>
      </c>
      <c r="F222" s="1">
        <v>3</v>
      </c>
      <c r="G222" s="4">
        <v>6</v>
      </c>
      <c r="H222" s="3">
        <v>4</v>
      </c>
      <c r="I222" s="1">
        <v>2</v>
      </c>
      <c r="J222" s="3">
        <v>5</v>
      </c>
      <c r="K222" s="1">
        <v>2</v>
      </c>
      <c r="L222" s="3">
        <v>5</v>
      </c>
      <c r="M222" s="1">
        <v>1</v>
      </c>
      <c r="N222" s="3">
        <v>1</v>
      </c>
      <c r="O222" s="1">
        <v>1</v>
      </c>
      <c r="P222" s="4">
        <v>4</v>
      </c>
      <c r="Q222" s="3">
        <v>4</v>
      </c>
      <c r="R222" s="1">
        <v>4</v>
      </c>
      <c r="S222" s="3">
        <v>2</v>
      </c>
      <c r="T222" s="1">
        <v>2</v>
      </c>
      <c r="U222" s="3">
        <v>2</v>
      </c>
      <c r="V222" s="1">
        <v>1</v>
      </c>
      <c r="W222" s="4">
        <v>6</v>
      </c>
      <c r="X222" s="1">
        <f t="shared" ref="X222:Y222" si="216">SUM(E222,H222,J222,L222,N222,Q222,S222,U222)</f>
        <v>28</v>
      </c>
      <c r="Y222" s="5">
        <f t="shared" si="216"/>
        <v>16</v>
      </c>
      <c r="Z222" s="6">
        <f t="shared" ref="Z222:Z224" si="217">SUM(G222,P222,W222)</f>
        <v>16</v>
      </c>
    </row>
    <row r="223" spans="1:26" x14ac:dyDescent="0.2">
      <c r="A223" s="10">
        <v>19</v>
      </c>
      <c r="B223" s="1" t="s">
        <v>3</v>
      </c>
      <c r="C223" s="1" t="s">
        <v>8</v>
      </c>
      <c r="D223" s="1" t="s">
        <v>2</v>
      </c>
      <c r="E223" s="3">
        <v>3</v>
      </c>
      <c r="F223" s="1">
        <v>2</v>
      </c>
      <c r="G223" s="4">
        <v>9</v>
      </c>
      <c r="H223" s="3">
        <v>5</v>
      </c>
      <c r="I223" s="1">
        <v>2</v>
      </c>
      <c r="J223" s="3">
        <v>3</v>
      </c>
      <c r="K223" s="1">
        <v>2</v>
      </c>
      <c r="L223" s="3">
        <v>3</v>
      </c>
      <c r="M223" s="1">
        <v>1</v>
      </c>
      <c r="N223" s="3">
        <v>1</v>
      </c>
      <c r="O223" s="1">
        <v>1</v>
      </c>
      <c r="P223" s="4">
        <v>0</v>
      </c>
      <c r="Q223" s="3">
        <v>0</v>
      </c>
      <c r="R223" s="1">
        <v>0</v>
      </c>
      <c r="S223" s="3">
        <v>3</v>
      </c>
      <c r="T223" s="1">
        <v>3</v>
      </c>
      <c r="U223" s="3">
        <v>3</v>
      </c>
      <c r="V223" s="1">
        <v>2</v>
      </c>
      <c r="W223" s="4">
        <v>7</v>
      </c>
      <c r="X223" s="1">
        <f t="shared" ref="X223:Y223" si="218">SUM(E223,H223,J223,L223,N223,Q223,S223,U223)</f>
        <v>21</v>
      </c>
      <c r="Y223" s="5">
        <f t="shared" si="218"/>
        <v>13</v>
      </c>
      <c r="Z223" s="6">
        <f t="shared" si="217"/>
        <v>16</v>
      </c>
    </row>
    <row r="224" spans="1:26" x14ac:dyDescent="0.2">
      <c r="A224" s="10">
        <v>19</v>
      </c>
      <c r="B224" s="1" t="s">
        <v>3</v>
      </c>
      <c r="C224" s="1" t="s">
        <v>11</v>
      </c>
      <c r="D224" s="1" t="s">
        <v>2</v>
      </c>
      <c r="E224" s="3">
        <v>2</v>
      </c>
      <c r="F224" s="1">
        <v>2</v>
      </c>
      <c r="G224" s="4">
        <v>6</v>
      </c>
      <c r="H224" s="3">
        <v>3</v>
      </c>
      <c r="I224" s="1">
        <v>1</v>
      </c>
      <c r="J224" s="3">
        <v>3</v>
      </c>
      <c r="K224" s="1">
        <v>1</v>
      </c>
      <c r="L224" s="3">
        <v>4</v>
      </c>
      <c r="M224" s="1">
        <v>1</v>
      </c>
      <c r="N224" s="3">
        <v>2</v>
      </c>
      <c r="O224" s="1">
        <v>2</v>
      </c>
      <c r="P224" s="4">
        <v>2</v>
      </c>
      <c r="Q224" s="3">
        <v>1</v>
      </c>
      <c r="R224" s="1">
        <v>1</v>
      </c>
      <c r="S224" s="3">
        <v>3</v>
      </c>
      <c r="T224" s="1">
        <v>2</v>
      </c>
      <c r="U224" s="3">
        <v>3</v>
      </c>
      <c r="V224" s="1">
        <v>3</v>
      </c>
      <c r="W224" s="4">
        <v>5</v>
      </c>
      <c r="X224" s="1">
        <f t="shared" ref="X224:Y224" si="219">SUM(E224,H224,J224,L224,N224,Q224,S224,U224)</f>
        <v>21</v>
      </c>
      <c r="Y224" s="5">
        <f t="shared" si="219"/>
        <v>13</v>
      </c>
      <c r="Z224" s="6">
        <f t="shared" si="217"/>
        <v>13</v>
      </c>
    </row>
    <row r="225" spans="1:26" x14ac:dyDescent="0.2">
      <c r="A225" s="9"/>
      <c r="G225" s="7"/>
      <c r="P225" s="7"/>
      <c r="W225" s="7"/>
      <c r="X225" s="9">
        <f t="shared" ref="X225:Z225" si="220">SUM(X222:X224)</f>
        <v>70</v>
      </c>
      <c r="Y225" s="9">
        <f t="shared" si="220"/>
        <v>42</v>
      </c>
      <c r="Z225" s="11">
        <f t="shared" si="220"/>
        <v>45</v>
      </c>
    </row>
    <row r="226" spans="1:26" x14ac:dyDescent="0.2">
      <c r="A226" s="9"/>
      <c r="C226" s="1" t="s">
        <v>166</v>
      </c>
      <c r="G226" s="7"/>
      <c r="P226" s="7"/>
      <c r="W226" s="7"/>
      <c r="X226" s="9"/>
      <c r="Z226" s="7"/>
    </row>
    <row r="227" spans="1:26" x14ac:dyDescent="0.2">
      <c r="A227" s="10">
        <v>20</v>
      </c>
      <c r="B227" s="8" t="s">
        <v>9</v>
      </c>
      <c r="C227" s="8" t="s">
        <v>97</v>
      </c>
      <c r="D227" s="8" t="s">
        <v>38</v>
      </c>
      <c r="E227" s="3">
        <v>4</v>
      </c>
      <c r="F227" s="1">
        <v>2</v>
      </c>
      <c r="G227" s="4">
        <v>12</v>
      </c>
      <c r="H227" s="3">
        <v>4</v>
      </c>
      <c r="I227" s="1">
        <v>2</v>
      </c>
      <c r="J227" s="3">
        <v>0</v>
      </c>
      <c r="K227" s="1">
        <v>0</v>
      </c>
      <c r="L227" s="3">
        <v>3</v>
      </c>
      <c r="M227" s="1">
        <v>1</v>
      </c>
      <c r="N227" s="3">
        <v>1</v>
      </c>
      <c r="O227" s="1">
        <v>1</v>
      </c>
      <c r="P227" s="4">
        <v>0</v>
      </c>
      <c r="Q227" s="3">
        <v>2</v>
      </c>
      <c r="R227" s="1">
        <v>2</v>
      </c>
      <c r="S227" s="3">
        <v>4</v>
      </c>
      <c r="T227" s="1">
        <v>4</v>
      </c>
      <c r="U227" s="3">
        <v>1</v>
      </c>
      <c r="V227" s="1">
        <v>1</v>
      </c>
      <c r="W227" s="4">
        <v>3</v>
      </c>
      <c r="X227" s="1">
        <f t="shared" ref="X227:Y227" si="221">SUM(E227,H227,J227,L227,N227,Q227,S227,U227)</f>
        <v>19</v>
      </c>
      <c r="Y227" s="5">
        <f t="shared" si="221"/>
        <v>13</v>
      </c>
      <c r="Z227" s="6">
        <f t="shared" ref="Z227:Z229" si="222">SUM(G227,P227,W227)</f>
        <v>15</v>
      </c>
    </row>
    <row r="228" spans="1:26" x14ac:dyDescent="0.2">
      <c r="A228" s="10">
        <v>20</v>
      </c>
      <c r="B228" s="8" t="s">
        <v>9</v>
      </c>
      <c r="C228" s="8" t="s">
        <v>90</v>
      </c>
      <c r="D228" s="8" t="s">
        <v>38</v>
      </c>
      <c r="E228" s="3">
        <v>4</v>
      </c>
      <c r="F228" s="1">
        <v>2</v>
      </c>
      <c r="G228" s="4">
        <v>13</v>
      </c>
      <c r="H228" s="3">
        <v>3</v>
      </c>
      <c r="I228" s="1">
        <v>1</v>
      </c>
      <c r="J228" s="3">
        <v>1</v>
      </c>
      <c r="K228" s="1">
        <v>1</v>
      </c>
      <c r="L228" s="3">
        <v>3</v>
      </c>
      <c r="M228" s="1">
        <v>3</v>
      </c>
      <c r="N228" s="3">
        <v>0</v>
      </c>
      <c r="O228" s="1">
        <v>0</v>
      </c>
      <c r="P228" s="4">
        <v>0</v>
      </c>
      <c r="Q228" s="3">
        <v>2</v>
      </c>
      <c r="R228" s="1">
        <v>2</v>
      </c>
      <c r="S228" s="3">
        <v>2</v>
      </c>
      <c r="T228" s="1">
        <v>2</v>
      </c>
      <c r="U228" s="3">
        <v>4</v>
      </c>
      <c r="V228" s="1">
        <v>2</v>
      </c>
      <c r="W228" s="4">
        <v>0</v>
      </c>
      <c r="X228" s="1">
        <f t="shared" ref="X228:Y228" si="223">SUM(E228,H228,J228,L228,N228,Q228,S228,U228)</f>
        <v>19</v>
      </c>
      <c r="Y228" s="5">
        <f t="shared" si="223"/>
        <v>13</v>
      </c>
      <c r="Z228" s="6">
        <f t="shared" si="222"/>
        <v>13</v>
      </c>
    </row>
    <row r="229" spans="1:26" x14ac:dyDescent="0.2">
      <c r="A229" s="10">
        <v>20</v>
      </c>
      <c r="B229" s="8" t="s">
        <v>9</v>
      </c>
      <c r="C229" s="8" t="s">
        <v>96</v>
      </c>
      <c r="D229" s="8" t="s">
        <v>38</v>
      </c>
      <c r="E229" s="3">
        <v>0</v>
      </c>
      <c r="F229" s="1">
        <v>0</v>
      </c>
      <c r="G229" s="4">
        <v>0</v>
      </c>
      <c r="H229" s="3">
        <v>6</v>
      </c>
      <c r="I229" s="1">
        <v>2</v>
      </c>
      <c r="J229" s="3">
        <v>1</v>
      </c>
      <c r="K229" s="1">
        <v>1</v>
      </c>
      <c r="L229" s="3">
        <v>4</v>
      </c>
      <c r="M229" s="1">
        <v>1</v>
      </c>
      <c r="N229" s="3">
        <v>0</v>
      </c>
      <c r="O229" s="1">
        <v>0</v>
      </c>
      <c r="P229" s="4">
        <v>0</v>
      </c>
      <c r="Q229" s="3">
        <v>2</v>
      </c>
      <c r="R229" s="1">
        <v>2</v>
      </c>
      <c r="S229" s="3">
        <v>2</v>
      </c>
      <c r="T229" s="1">
        <v>2</v>
      </c>
      <c r="U229" s="3">
        <v>4</v>
      </c>
      <c r="V229" s="1">
        <v>4</v>
      </c>
      <c r="W229" s="4">
        <v>7</v>
      </c>
      <c r="X229" s="1">
        <f t="shared" ref="X229:Y229" si="224">SUM(E229,H229,J229,L229,N229,Q229,S229,U229)</f>
        <v>19</v>
      </c>
      <c r="Y229" s="5">
        <f t="shared" si="224"/>
        <v>12</v>
      </c>
      <c r="Z229" s="6">
        <f t="shared" si="222"/>
        <v>7</v>
      </c>
    </row>
    <row r="230" spans="1:26" x14ac:dyDescent="0.2">
      <c r="A230" s="9"/>
      <c r="G230" s="7"/>
      <c r="P230" s="7"/>
      <c r="W230" s="7"/>
      <c r="X230" s="9">
        <f t="shared" ref="X230:Z230" si="225">SUM(X227:X229)</f>
        <v>57</v>
      </c>
      <c r="Y230" s="9">
        <f t="shared" si="225"/>
        <v>38</v>
      </c>
      <c r="Z230" s="11">
        <f t="shared" si="225"/>
        <v>35</v>
      </c>
    </row>
    <row r="231" spans="1:26" x14ac:dyDescent="0.2">
      <c r="A231" s="9"/>
      <c r="G231" s="7"/>
      <c r="P231" s="7"/>
      <c r="W231" s="7"/>
      <c r="X231" s="9"/>
      <c r="Z231" s="7"/>
    </row>
    <row r="232" spans="1:26" x14ac:dyDescent="0.2">
      <c r="A232" s="9"/>
      <c r="G232" s="7"/>
      <c r="P232" s="7"/>
      <c r="W232" s="7"/>
      <c r="Z232" s="7"/>
    </row>
    <row r="233" spans="1:26" x14ac:dyDescent="0.2">
      <c r="A233" s="9"/>
      <c r="G233" s="7"/>
      <c r="P233" s="7"/>
      <c r="W233" s="7"/>
      <c r="Z233" s="7"/>
    </row>
    <row r="234" spans="1:26" x14ac:dyDescent="0.2">
      <c r="A234" s="9"/>
      <c r="G234" s="7"/>
      <c r="P234" s="7"/>
      <c r="W234" s="7"/>
      <c r="Z234" s="7"/>
    </row>
    <row r="235" spans="1:26" x14ac:dyDescent="0.2">
      <c r="A235" s="9"/>
      <c r="G235" s="7"/>
      <c r="P235" s="7"/>
      <c r="W235" s="7"/>
      <c r="Z235" s="7"/>
    </row>
    <row r="236" spans="1:26" x14ac:dyDescent="0.2">
      <c r="A236" s="9"/>
      <c r="G236" s="7"/>
      <c r="P236" s="7"/>
      <c r="W236" s="7"/>
      <c r="X236" s="9"/>
      <c r="Z236" s="7"/>
    </row>
    <row r="237" spans="1:26" x14ac:dyDescent="0.2">
      <c r="A237" s="9"/>
      <c r="G237" s="7"/>
      <c r="P237" s="7"/>
      <c r="W237" s="7"/>
      <c r="Z237" s="7"/>
    </row>
    <row r="238" spans="1:26" x14ac:dyDescent="0.2">
      <c r="A238" s="9"/>
      <c r="G238" s="7"/>
      <c r="P238" s="7"/>
      <c r="W238" s="7"/>
      <c r="Z238" s="7"/>
    </row>
    <row r="239" spans="1:26" x14ac:dyDescent="0.2">
      <c r="A239" s="9"/>
      <c r="G239" s="7"/>
      <c r="P239" s="7"/>
      <c r="W239" s="7"/>
      <c r="Z239" s="7"/>
    </row>
    <row r="240" spans="1:26" x14ac:dyDescent="0.2">
      <c r="A240" s="9"/>
      <c r="G240" s="7"/>
      <c r="P240" s="7"/>
      <c r="W240" s="7"/>
      <c r="Z240" s="7"/>
    </row>
    <row r="241" spans="1:26" x14ac:dyDescent="0.2">
      <c r="A241" s="9"/>
      <c r="G241" s="7"/>
      <c r="P241" s="7"/>
      <c r="W241" s="7"/>
      <c r="X241" s="9"/>
      <c r="Z241" s="7"/>
    </row>
    <row r="242" spans="1:26" x14ac:dyDescent="0.2">
      <c r="A242" s="9"/>
      <c r="G242" s="7"/>
      <c r="P242" s="7"/>
      <c r="W242" s="7"/>
      <c r="Z242" s="7"/>
    </row>
    <row r="243" spans="1:26" x14ac:dyDescent="0.2">
      <c r="A243" s="9"/>
      <c r="G243" s="7"/>
      <c r="P243" s="7"/>
      <c r="W243" s="7"/>
      <c r="Z243" s="7"/>
    </row>
    <row r="244" spans="1:26" x14ac:dyDescent="0.2">
      <c r="A244" s="9"/>
      <c r="G244" s="7"/>
      <c r="P244" s="7"/>
      <c r="W244" s="7"/>
      <c r="Z244" s="7"/>
    </row>
    <row r="245" spans="1:26" x14ac:dyDescent="0.2">
      <c r="A245" s="9"/>
      <c r="G245" s="7"/>
      <c r="P245" s="7"/>
      <c r="W245" s="7"/>
      <c r="Z245" s="7"/>
    </row>
    <row r="246" spans="1:26" x14ac:dyDescent="0.2">
      <c r="A246" s="9"/>
      <c r="G246" s="7"/>
      <c r="P246" s="7"/>
      <c r="W246" s="7"/>
      <c r="X246" s="9"/>
      <c r="Z246" s="7"/>
    </row>
    <row r="247" spans="1:26" x14ac:dyDescent="0.2">
      <c r="A247" s="9"/>
      <c r="G247" s="7"/>
      <c r="P247" s="7"/>
      <c r="W247" s="7"/>
      <c r="Z247" s="7"/>
    </row>
    <row r="248" spans="1:26" x14ac:dyDescent="0.2">
      <c r="A248" s="9"/>
      <c r="G248" s="7"/>
      <c r="P248" s="7"/>
      <c r="W248" s="7"/>
      <c r="Z248" s="7"/>
    </row>
    <row r="249" spans="1:26" x14ac:dyDescent="0.2">
      <c r="A249" s="9"/>
      <c r="G249" s="7"/>
      <c r="P249" s="7"/>
      <c r="W249" s="7"/>
      <c r="Z249" s="7"/>
    </row>
    <row r="250" spans="1:26" x14ac:dyDescent="0.2">
      <c r="A250" s="9"/>
      <c r="G250" s="7"/>
      <c r="P250" s="7"/>
      <c r="W250" s="7"/>
      <c r="Z250" s="7"/>
    </row>
    <row r="251" spans="1:26" x14ac:dyDescent="0.2">
      <c r="A251" s="9"/>
      <c r="G251" s="7"/>
      <c r="P251" s="7"/>
      <c r="W251" s="7"/>
      <c r="X251" s="9"/>
      <c r="Z251" s="7"/>
    </row>
    <row r="252" spans="1:26" x14ac:dyDescent="0.2">
      <c r="A252" s="9"/>
      <c r="G252" s="7"/>
      <c r="P252" s="7"/>
      <c r="W252" s="7"/>
      <c r="Z252" s="7"/>
    </row>
    <row r="253" spans="1:26" x14ac:dyDescent="0.2">
      <c r="A253" s="9"/>
      <c r="G253" s="7"/>
      <c r="P253" s="7"/>
      <c r="W253" s="7"/>
      <c r="Z253" s="7"/>
    </row>
    <row r="254" spans="1:26" x14ac:dyDescent="0.2">
      <c r="A254" s="9"/>
      <c r="G254" s="7"/>
      <c r="P254" s="7"/>
      <c r="W254" s="7"/>
      <c r="Z254" s="7"/>
    </row>
    <row r="255" spans="1:26" x14ac:dyDescent="0.2">
      <c r="A255" s="9"/>
      <c r="G255" s="7"/>
      <c r="P255" s="7"/>
      <c r="W255" s="7"/>
      <c r="Z255" s="7"/>
    </row>
    <row r="256" spans="1:26" x14ac:dyDescent="0.2">
      <c r="A256" s="9"/>
      <c r="G256" s="7"/>
      <c r="P256" s="7"/>
      <c r="W256" s="7"/>
      <c r="X256" s="9"/>
      <c r="Z256" s="7"/>
    </row>
    <row r="257" spans="1:26" x14ac:dyDescent="0.2">
      <c r="A257" s="9"/>
      <c r="G257" s="7"/>
      <c r="P257" s="7"/>
      <c r="W257" s="7"/>
      <c r="Z257" s="7"/>
    </row>
    <row r="258" spans="1:26" x14ac:dyDescent="0.2">
      <c r="A258" s="9"/>
      <c r="G258" s="7"/>
      <c r="P258" s="7"/>
      <c r="W258" s="7"/>
      <c r="Z258" s="7"/>
    </row>
    <row r="259" spans="1:26" x14ac:dyDescent="0.2">
      <c r="A259" s="9"/>
      <c r="G259" s="7"/>
      <c r="P259" s="7"/>
      <c r="W259" s="7"/>
      <c r="Z259" s="7"/>
    </row>
    <row r="260" spans="1:26" x14ac:dyDescent="0.2">
      <c r="A260" s="9"/>
      <c r="G260" s="7"/>
      <c r="P260" s="7"/>
      <c r="W260" s="7"/>
      <c r="Z260" s="7"/>
    </row>
    <row r="261" spans="1:26" x14ac:dyDescent="0.2">
      <c r="A261" s="9"/>
      <c r="G261" s="7"/>
      <c r="P261" s="7"/>
      <c r="W261" s="7"/>
      <c r="X261" s="9"/>
      <c r="Z261" s="7"/>
    </row>
    <row r="262" spans="1:26" x14ac:dyDescent="0.2">
      <c r="A262" s="9"/>
      <c r="G262" s="7"/>
      <c r="P262" s="7"/>
      <c r="W262" s="7"/>
      <c r="Z262" s="7"/>
    </row>
    <row r="263" spans="1:26" x14ac:dyDescent="0.2">
      <c r="A263" s="9"/>
      <c r="G263" s="7"/>
      <c r="P263" s="7"/>
      <c r="W263" s="7"/>
      <c r="Z263" s="7"/>
    </row>
    <row r="264" spans="1:26" x14ac:dyDescent="0.2">
      <c r="A264" s="9"/>
      <c r="G264" s="7"/>
      <c r="P264" s="7"/>
      <c r="W264" s="7"/>
      <c r="Z264" s="7"/>
    </row>
    <row r="265" spans="1:26" x14ac:dyDescent="0.2">
      <c r="A265" s="9"/>
      <c r="G265" s="7"/>
      <c r="P265" s="7"/>
      <c r="W265" s="7"/>
      <c r="Z265" s="7"/>
    </row>
    <row r="266" spans="1:26" x14ac:dyDescent="0.2">
      <c r="A266" s="9"/>
      <c r="G266" s="7"/>
      <c r="P266" s="7"/>
      <c r="W266" s="7"/>
      <c r="X266" s="9"/>
      <c r="Z266" s="7"/>
    </row>
    <row r="267" spans="1:26" x14ac:dyDescent="0.2">
      <c r="A267" s="9"/>
      <c r="G267" s="7"/>
      <c r="P267" s="7"/>
      <c r="W267" s="7"/>
      <c r="Z267" s="7"/>
    </row>
    <row r="268" spans="1:26" x14ac:dyDescent="0.2">
      <c r="A268" s="9"/>
      <c r="G268" s="7"/>
      <c r="P268" s="7"/>
      <c r="W268" s="7"/>
      <c r="Z268" s="7"/>
    </row>
    <row r="269" spans="1:26" x14ac:dyDescent="0.2">
      <c r="A269" s="9"/>
      <c r="G269" s="7"/>
      <c r="P269" s="7"/>
      <c r="W269" s="7"/>
      <c r="Z269" s="7"/>
    </row>
    <row r="270" spans="1:26" x14ac:dyDescent="0.2">
      <c r="A270" s="9"/>
      <c r="G270" s="7"/>
      <c r="P270" s="7"/>
      <c r="W270" s="7"/>
      <c r="Z270" s="7"/>
    </row>
    <row r="271" spans="1:26" x14ac:dyDescent="0.2">
      <c r="A271" s="9"/>
      <c r="G271" s="7"/>
      <c r="P271" s="7"/>
      <c r="W271" s="7"/>
      <c r="X271" s="9"/>
      <c r="Z271" s="7"/>
    </row>
    <row r="272" spans="1:26" x14ac:dyDescent="0.2">
      <c r="A272" s="9"/>
      <c r="G272" s="7"/>
      <c r="P272" s="7"/>
      <c r="W272" s="7"/>
      <c r="Z272" s="7"/>
    </row>
    <row r="273" spans="1:26" x14ac:dyDescent="0.2">
      <c r="A273" s="9"/>
      <c r="G273" s="7"/>
      <c r="P273" s="7"/>
      <c r="W273" s="7"/>
      <c r="Z273" s="7"/>
    </row>
    <row r="274" spans="1:26" x14ac:dyDescent="0.2">
      <c r="A274" s="9"/>
      <c r="G274" s="7"/>
      <c r="P274" s="7"/>
      <c r="W274" s="7"/>
      <c r="Z274" s="7"/>
    </row>
    <row r="275" spans="1:26" x14ac:dyDescent="0.2">
      <c r="A275" s="9"/>
      <c r="G275" s="7"/>
      <c r="P275" s="7"/>
      <c r="W275" s="7"/>
      <c r="Z275" s="7"/>
    </row>
    <row r="276" spans="1:26" x14ac:dyDescent="0.2">
      <c r="A276" s="9"/>
      <c r="G276" s="7"/>
      <c r="P276" s="7"/>
      <c r="W276" s="7"/>
      <c r="X276" s="9"/>
      <c r="Z276" s="7"/>
    </row>
    <row r="277" spans="1:26" x14ac:dyDescent="0.2">
      <c r="A277" s="9"/>
      <c r="G277" s="7"/>
      <c r="P277" s="7"/>
      <c r="W277" s="7"/>
      <c r="Z277" s="7"/>
    </row>
    <row r="278" spans="1:26" x14ac:dyDescent="0.2">
      <c r="A278" s="9"/>
      <c r="G278" s="7"/>
      <c r="P278" s="7"/>
      <c r="W278" s="7"/>
      <c r="Z278" s="7"/>
    </row>
    <row r="279" spans="1:26" x14ac:dyDescent="0.2">
      <c r="A279" s="9"/>
      <c r="G279" s="7"/>
      <c r="P279" s="7"/>
      <c r="W279" s="7"/>
      <c r="Z279" s="7"/>
    </row>
    <row r="280" spans="1:26" x14ac:dyDescent="0.2">
      <c r="A280" s="9"/>
      <c r="G280" s="7"/>
      <c r="P280" s="7"/>
      <c r="W280" s="7"/>
      <c r="Z280" s="7"/>
    </row>
    <row r="281" spans="1:26" x14ac:dyDescent="0.2">
      <c r="A281" s="9"/>
      <c r="G281" s="7"/>
      <c r="P281" s="7"/>
      <c r="W281" s="7"/>
      <c r="X281" s="9"/>
      <c r="Z281" s="7"/>
    </row>
    <row r="282" spans="1:26" x14ac:dyDescent="0.2">
      <c r="A282" s="9"/>
      <c r="G282" s="7"/>
      <c r="P282" s="7"/>
      <c r="W282" s="7"/>
      <c r="X282" s="9"/>
      <c r="Z282" s="7"/>
    </row>
    <row r="283" spans="1:26" x14ac:dyDescent="0.2">
      <c r="A283" s="9"/>
      <c r="G283" s="7"/>
      <c r="P283" s="7"/>
      <c r="W283" s="7"/>
      <c r="X283" s="9"/>
      <c r="Z283" s="7"/>
    </row>
    <row r="284" spans="1:26" x14ac:dyDescent="0.2">
      <c r="A284" s="9"/>
      <c r="G284" s="7"/>
      <c r="P284" s="7"/>
      <c r="W284" s="7"/>
      <c r="X284" s="9"/>
      <c r="Z284" s="7"/>
    </row>
    <row r="285" spans="1:26" x14ac:dyDescent="0.2">
      <c r="A285" s="9"/>
      <c r="G285" s="7"/>
      <c r="P285" s="7"/>
      <c r="W285" s="7"/>
      <c r="X285" s="9"/>
      <c r="Z285" s="7"/>
    </row>
    <row r="286" spans="1:26" x14ac:dyDescent="0.2">
      <c r="A286" s="9"/>
      <c r="G286" s="7"/>
      <c r="P286" s="7"/>
      <c r="W286" s="7"/>
      <c r="X286" s="9"/>
      <c r="Z286" s="7"/>
    </row>
    <row r="287" spans="1:26" x14ac:dyDescent="0.2">
      <c r="A287" s="9"/>
      <c r="G287" s="7"/>
      <c r="P287" s="7"/>
      <c r="W287" s="7"/>
      <c r="X287" s="9"/>
      <c r="Z287" s="7"/>
    </row>
    <row r="288" spans="1:26" x14ac:dyDescent="0.2">
      <c r="A288" s="9"/>
      <c r="G288" s="7"/>
      <c r="P288" s="7"/>
      <c r="W288" s="7"/>
      <c r="X288" s="9"/>
      <c r="Z288" s="7"/>
    </row>
    <row r="289" spans="1:26" x14ac:dyDescent="0.2">
      <c r="A289" s="9"/>
      <c r="G289" s="7"/>
      <c r="P289" s="7"/>
      <c r="W289" s="7"/>
      <c r="X289" s="9"/>
      <c r="Z289" s="7"/>
    </row>
    <row r="290" spans="1:26" x14ac:dyDescent="0.2">
      <c r="A290" s="9"/>
      <c r="G290" s="7"/>
      <c r="P290" s="7"/>
      <c r="W290" s="7"/>
      <c r="X290" s="9"/>
      <c r="Z290" s="7"/>
    </row>
    <row r="291" spans="1:26" x14ac:dyDescent="0.2">
      <c r="A291" s="9"/>
      <c r="G291" s="7"/>
      <c r="P291" s="7"/>
      <c r="W291" s="7"/>
      <c r="X291" s="9"/>
      <c r="Z291" s="7"/>
    </row>
    <row r="292" spans="1:26" x14ac:dyDescent="0.2">
      <c r="A292" s="9"/>
      <c r="G292" s="7"/>
      <c r="P292" s="7"/>
      <c r="W292" s="7"/>
      <c r="X292" s="9"/>
      <c r="Z292" s="7"/>
    </row>
    <row r="293" spans="1:26" x14ac:dyDescent="0.2">
      <c r="A293" s="9"/>
      <c r="G293" s="7"/>
      <c r="P293" s="7"/>
      <c r="W293" s="7"/>
      <c r="X293" s="9"/>
      <c r="Z293" s="7"/>
    </row>
    <row r="294" spans="1:26" x14ac:dyDescent="0.2">
      <c r="A294" s="9"/>
      <c r="G294" s="7"/>
      <c r="P294" s="7"/>
      <c r="W294" s="7"/>
      <c r="X294" s="9"/>
      <c r="Z294" s="7"/>
    </row>
    <row r="295" spans="1:26" x14ac:dyDescent="0.2">
      <c r="A295" s="9"/>
      <c r="G295" s="7"/>
      <c r="P295" s="7"/>
      <c r="W295" s="7"/>
      <c r="X295" s="9"/>
      <c r="Z295" s="7"/>
    </row>
    <row r="296" spans="1:26" x14ac:dyDescent="0.2">
      <c r="A296" s="9"/>
      <c r="G296" s="7"/>
      <c r="P296" s="7"/>
      <c r="W296" s="7"/>
      <c r="X296" s="9"/>
      <c r="Z296" s="7"/>
    </row>
    <row r="297" spans="1:26" x14ac:dyDescent="0.2">
      <c r="A297" s="9"/>
      <c r="G297" s="7"/>
      <c r="P297" s="7"/>
      <c r="W297" s="7"/>
      <c r="X297" s="9"/>
      <c r="Z297" s="7"/>
    </row>
    <row r="298" spans="1:26" x14ac:dyDescent="0.2">
      <c r="A298" s="9"/>
      <c r="G298" s="7"/>
      <c r="P298" s="7"/>
      <c r="W298" s="7"/>
      <c r="X298" s="9"/>
      <c r="Z298" s="7"/>
    </row>
    <row r="299" spans="1:26" x14ac:dyDescent="0.2">
      <c r="A299" s="9"/>
      <c r="G299" s="7"/>
      <c r="P299" s="7"/>
      <c r="W299" s="7"/>
      <c r="X299" s="9"/>
      <c r="Z299" s="7"/>
    </row>
    <row r="300" spans="1:26" x14ac:dyDescent="0.2">
      <c r="A300" s="9"/>
      <c r="G300" s="7"/>
      <c r="P300" s="7"/>
      <c r="W300" s="7"/>
      <c r="X300" s="9"/>
      <c r="Z300" s="7"/>
    </row>
    <row r="301" spans="1:26" x14ac:dyDescent="0.2">
      <c r="A301" s="9"/>
      <c r="G301" s="7"/>
      <c r="P301" s="7"/>
      <c r="W301" s="7"/>
      <c r="X301" s="9"/>
      <c r="Z301" s="7"/>
    </row>
    <row r="302" spans="1:26" x14ac:dyDescent="0.2">
      <c r="A302" s="9"/>
      <c r="G302" s="7"/>
      <c r="P302" s="7"/>
      <c r="W302" s="7"/>
      <c r="X302" s="9"/>
      <c r="Z302" s="7"/>
    </row>
    <row r="303" spans="1:26" x14ac:dyDescent="0.2">
      <c r="A303" s="9"/>
      <c r="G303" s="7"/>
      <c r="P303" s="7"/>
      <c r="W303" s="7"/>
      <c r="X303" s="9"/>
      <c r="Z303" s="7"/>
    </row>
    <row r="304" spans="1:26" x14ac:dyDescent="0.2">
      <c r="A304" s="9"/>
      <c r="G304" s="7"/>
      <c r="P304" s="7"/>
      <c r="W304" s="7"/>
      <c r="X304" s="9"/>
      <c r="Z304" s="7"/>
    </row>
    <row r="305" spans="1:26" x14ac:dyDescent="0.2">
      <c r="A305" s="9"/>
      <c r="G305" s="7"/>
      <c r="P305" s="7"/>
      <c r="W305" s="7"/>
      <c r="X305" s="9"/>
      <c r="Z305" s="7"/>
    </row>
    <row r="306" spans="1:26" x14ac:dyDescent="0.2">
      <c r="A306" s="9"/>
      <c r="G306" s="7"/>
      <c r="P306" s="7"/>
      <c r="W306" s="7"/>
      <c r="X306" s="9"/>
      <c r="Z306" s="7"/>
    </row>
    <row r="307" spans="1:26" x14ac:dyDescent="0.2">
      <c r="A307" s="9"/>
      <c r="G307" s="7"/>
      <c r="P307" s="7"/>
      <c r="W307" s="7"/>
      <c r="X307" s="9"/>
      <c r="Z307" s="7"/>
    </row>
    <row r="308" spans="1:26" x14ac:dyDescent="0.2">
      <c r="A308" s="9"/>
      <c r="G308" s="7"/>
      <c r="P308" s="7"/>
      <c r="W308" s="7"/>
      <c r="X308" s="9"/>
      <c r="Z308" s="7"/>
    </row>
    <row r="309" spans="1:26" x14ac:dyDescent="0.2">
      <c r="A309" s="9"/>
      <c r="G309" s="7"/>
      <c r="P309" s="7"/>
      <c r="W309" s="7"/>
      <c r="X309" s="9"/>
      <c r="Z309" s="7"/>
    </row>
    <row r="310" spans="1:26" x14ac:dyDescent="0.2">
      <c r="A310" s="9"/>
      <c r="G310" s="7"/>
      <c r="P310" s="7"/>
      <c r="W310" s="7"/>
      <c r="X310" s="9"/>
      <c r="Z310" s="7"/>
    </row>
    <row r="311" spans="1:26" x14ac:dyDescent="0.2">
      <c r="A311" s="9"/>
      <c r="G311" s="7"/>
      <c r="P311" s="7"/>
      <c r="W311" s="7"/>
      <c r="X311" s="9"/>
      <c r="Z311" s="7"/>
    </row>
    <row r="312" spans="1:26" x14ac:dyDescent="0.2">
      <c r="A312" s="9"/>
      <c r="G312" s="7"/>
      <c r="P312" s="7"/>
      <c r="W312" s="7"/>
      <c r="X312" s="9"/>
      <c r="Z312" s="7"/>
    </row>
    <row r="313" spans="1:26" x14ac:dyDescent="0.2">
      <c r="A313" s="9"/>
      <c r="G313" s="7"/>
      <c r="P313" s="7"/>
      <c r="W313" s="7"/>
      <c r="X313" s="9"/>
      <c r="Z313" s="7"/>
    </row>
    <row r="314" spans="1:26" x14ac:dyDescent="0.2">
      <c r="A314" s="9"/>
      <c r="G314" s="7"/>
      <c r="P314" s="7"/>
      <c r="W314" s="7"/>
      <c r="X314" s="9"/>
      <c r="Z314" s="7"/>
    </row>
    <row r="315" spans="1:26" x14ac:dyDescent="0.2">
      <c r="A315" s="9"/>
      <c r="G315" s="7"/>
      <c r="P315" s="7"/>
      <c r="W315" s="7"/>
      <c r="X315" s="9"/>
      <c r="Z315" s="7"/>
    </row>
    <row r="316" spans="1:26" x14ac:dyDescent="0.2">
      <c r="A316" s="9"/>
      <c r="G316" s="7"/>
      <c r="P316" s="7"/>
      <c r="W316" s="7"/>
      <c r="X316" s="9"/>
      <c r="Z316" s="7"/>
    </row>
    <row r="317" spans="1:26" x14ac:dyDescent="0.2">
      <c r="A317" s="9"/>
      <c r="G317" s="7"/>
      <c r="P317" s="7"/>
      <c r="W317" s="7"/>
      <c r="X317" s="9"/>
      <c r="Z317" s="7"/>
    </row>
    <row r="318" spans="1:26" x14ac:dyDescent="0.2">
      <c r="A318" s="9"/>
      <c r="G318" s="7"/>
      <c r="P318" s="7"/>
      <c r="W318" s="7"/>
      <c r="X318" s="9"/>
      <c r="Z318" s="7"/>
    </row>
    <row r="319" spans="1:26" x14ac:dyDescent="0.2">
      <c r="A319" s="9"/>
      <c r="G319" s="7"/>
      <c r="P319" s="7"/>
      <c r="W319" s="7"/>
      <c r="X319" s="9"/>
      <c r="Z319" s="7"/>
    </row>
    <row r="320" spans="1:26" x14ac:dyDescent="0.2">
      <c r="A320" s="9"/>
      <c r="G320" s="7"/>
      <c r="P320" s="7"/>
      <c r="W320" s="7"/>
      <c r="X320" s="9"/>
      <c r="Z320" s="7"/>
    </row>
    <row r="321" spans="1:26" x14ac:dyDescent="0.2">
      <c r="A321" s="9"/>
      <c r="G321" s="7"/>
      <c r="P321" s="7"/>
      <c r="W321" s="7"/>
      <c r="X321" s="9"/>
      <c r="Z321" s="7"/>
    </row>
    <row r="322" spans="1:26" x14ac:dyDescent="0.2">
      <c r="A322" s="9"/>
      <c r="G322" s="7"/>
      <c r="P322" s="7"/>
      <c r="W322" s="7"/>
      <c r="X322" s="9"/>
      <c r="Z322" s="7"/>
    </row>
    <row r="323" spans="1:26" x14ac:dyDescent="0.2">
      <c r="A323" s="9"/>
      <c r="G323" s="7"/>
      <c r="P323" s="7"/>
      <c r="W323" s="7"/>
      <c r="X323" s="9"/>
      <c r="Z323" s="7"/>
    </row>
    <row r="324" spans="1:26" x14ac:dyDescent="0.2">
      <c r="A324" s="9"/>
      <c r="G324" s="7"/>
      <c r="P324" s="7"/>
      <c r="W324" s="7"/>
      <c r="X324" s="9"/>
      <c r="Z324" s="7"/>
    </row>
    <row r="325" spans="1:26" x14ac:dyDescent="0.2">
      <c r="A325" s="9"/>
      <c r="G325" s="7"/>
      <c r="P325" s="7"/>
      <c r="W325" s="7"/>
      <c r="X325" s="9"/>
      <c r="Z325" s="7"/>
    </row>
    <row r="326" spans="1:26" x14ac:dyDescent="0.2">
      <c r="A326" s="9"/>
      <c r="G326" s="7"/>
      <c r="P326" s="7"/>
      <c r="W326" s="7"/>
      <c r="X326" s="9"/>
      <c r="Z326" s="7"/>
    </row>
    <row r="327" spans="1:26" x14ac:dyDescent="0.2">
      <c r="A327" s="9"/>
      <c r="G327" s="7"/>
      <c r="P327" s="7"/>
      <c r="W327" s="7"/>
      <c r="X327" s="9"/>
      <c r="Z327" s="7"/>
    </row>
    <row r="328" spans="1:26" x14ac:dyDescent="0.2">
      <c r="A328" s="9"/>
      <c r="G328" s="7"/>
      <c r="P328" s="7"/>
      <c r="W328" s="7"/>
      <c r="X328" s="9"/>
      <c r="Z328" s="7"/>
    </row>
    <row r="329" spans="1:26" x14ac:dyDescent="0.2">
      <c r="A329" s="9"/>
      <c r="G329" s="7"/>
      <c r="P329" s="7"/>
      <c r="W329" s="7"/>
      <c r="X329" s="9"/>
      <c r="Z329" s="7"/>
    </row>
    <row r="330" spans="1:26" x14ac:dyDescent="0.2">
      <c r="A330" s="9"/>
      <c r="G330" s="7"/>
      <c r="P330" s="7"/>
      <c r="W330" s="7"/>
      <c r="X330" s="9"/>
      <c r="Z330" s="7"/>
    </row>
    <row r="331" spans="1:26" x14ac:dyDescent="0.2">
      <c r="A331" s="9"/>
      <c r="G331" s="7"/>
      <c r="P331" s="7"/>
      <c r="W331" s="7"/>
      <c r="X331" s="9"/>
      <c r="Z331" s="7"/>
    </row>
    <row r="332" spans="1:26" x14ac:dyDescent="0.2">
      <c r="A332" s="9"/>
      <c r="G332" s="7"/>
      <c r="P332" s="7"/>
      <c r="W332" s="7"/>
      <c r="X332" s="9"/>
      <c r="Z332" s="7"/>
    </row>
    <row r="333" spans="1:26" x14ac:dyDescent="0.2">
      <c r="A333" s="9"/>
      <c r="G333" s="7"/>
      <c r="P333" s="7"/>
      <c r="W333" s="7"/>
      <c r="X333" s="9"/>
      <c r="Z333" s="7"/>
    </row>
    <row r="334" spans="1:26" x14ac:dyDescent="0.2">
      <c r="A334" s="9"/>
      <c r="G334" s="7"/>
      <c r="P334" s="7"/>
      <c r="W334" s="7"/>
      <c r="X334" s="9"/>
      <c r="Z334" s="7"/>
    </row>
    <row r="335" spans="1:26" x14ac:dyDescent="0.2">
      <c r="A335" s="9"/>
      <c r="G335" s="7"/>
      <c r="P335" s="7"/>
      <c r="W335" s="7"/>
      <c r="X335" s="9"/>
      <c r="Z335" s="7"/>
    </row>
    <row r="336" spans="1:26" x14ac:dyDescent="0.2">
      <c r="A336" s="9"/>
      <c r="G336" s="7"/>
      <c r="P336" s="7"/>
      <c r="W336" s="7"/>
      <c r="X336" s="9"/>
      <c r="Z336" s="7"/>
    </row>
    <row r="337" spans="1:26" x14ac:dyDescent="0.2">
      <c r="A337" s="9"/>
      <c r="G337" s="7"/>
      <c r="P337" s="7"/>
      <c r="W337" s="7"/>
      <c r="X337" s="9"/>
      <c r="Z337" s="7"/>
    </row>
    <row r="338" spans="1:26" x14ac:dyDescent="0.2">
      <c r="A338" s="9"/>
      <c r="G338" s="7"/>
      <c r="P338" s="7"/>
      <c r="W338" s="7"/>
      <c r="X338" s="9"/>
      <c r="Z338" s="7"/>
    </row>
    <row r="339" spans="1:26" x14ac:dyDescent="0.2">
      <c r="A339" s="9"/>
      <c r="G339" s="7"/>
      <c r="P339" s="7"/>
      <c r="W339" s="7"/>
      <c r="X339" s="9"/>
      <c r="Z339" s="7"/>
    </row>
    <row r="340" spans="1:26" x14ac:dyDescent="0.2">
      <c r="A340" s="9"/>
      <c r="G340" s="7"/>
      <c r="P340" s="7"/>
      <c r="W340" s="7"/>
      <c r="X340" s="9"/>
      <c r="Z340" s="7"/>
    </row>
    <row r="341" spans="1:26" x14ac:dyDescent="0.2">
      <c r="A341" s="9"/>
      <c r="G341" s="7"/>
      <c r="P341" s="7"/>
      <c r="W341" s="7"/>
      <c r="X341" s="9"/>
      <c r="Z341" s="7"/>
    </row>
    <row r="342" spans="1:26" x14ac:dyDescent="0.2">
      <c r="A342" s="9"/>
      <c r="G342" s="7"/>
      <c r="P342" s="7"/>
      <c r="W342" s="7"/>
      <c r="X342" s="9"/>
      <c r="Z342" s="7"/>
    </row>
    <row r="343" spans="1:26" x14ac:dyDescent="0.2">
      <c r="A343" s="9"/>
      <c r="G343" s="7"/>
      <c r="P343" s="7"/>
      <c r="W343" s="7"/>
      <c r="X343" s="9"/>
      <c r="Z343" s="7"/>
    </row>
    <row r="344" spans="1:26" x14ac:dyDescent="0.2">
      <c r="A344" s="9"/>
      <c r="G344" s="7"/>
      <c r="P344" s="7"/>
      <c r="W344" s="7"/>
      <c r="X344" s="9"/>
      <c r="Z344" s="7"/>
    </row>
    <row r="345" spans="1:26" x14ac:dyDescent="0.2">
      <c r="A345" s="9"/>
      <c r="G345" s="7"/>
      <c r="P345" s="7"/>
      <c r="W345" s="7"/>
      <c r="X345" s="9"/>
      <c r="Z345" s="7"/>
    </row>
    <row r="346" spans="1:26" x14ac:dyDescent="0.2">
      <c r="A346" s="9"/>
      <c r="G346" s="7"/>
      <c r="P346" s="7"/>
      <c r="W346" s="7"/>
      <c r="X346" s="9"/>
      <c r="Z346" s="7"/>
    </row>
    <row r="347" spans="1:26" x14ac:dyDescent="0.2">
      <c r="A347" s="9"/>
      <c r="G347" s="7"/>
      <c r="P347" s="7"/>
      <c r="W347" s="7"/>
      <c r="X347" s="9"/>
      <c r="Z347" s="7"/>
    </row>
    <row r="348" spans="1:26" x14ac:dyDescent="0.2">
      <c r="A348" s="9"/>
      <c r="G348" s="7"/>
      <c r="P348" s="7"/>
      <c r="W348" s="7"/>
      <c r="X348" s="9"/>
      <c r="Z348" s="7"/>
    </row>
    <row r="349" spans="1:26" x14ac:dyDescent="0.2">
      <c r="A349" s="9"/>
      <c r="G349" s="7"/>
      <c r="P349" s="7"/>
      <c r="W349" s="7"/>
      <c r="X349" s="9"/>
      <c r="Z349" s="7"/>
    </row>
    <row r="350" spans="1:26" x14ac:dyDescent="0.2">
      <c r="A350" s="9"/>
      <c r="G350" s="7"/>
      <c r="P350" s="7"/>
      <c r="W350" s="7"/>
      <c r="X350" s="9"/>
      <c r="Z350" s="7"/>
    </row>
    <row r="351" spans="1:26" x14ac:dyDescent="0.2">
      <c r="A351" s="9"/>
      <c r="G351" s="7"/>
      <c r="P351" s="7"/>
      <c r="W351" s="7"/>
      <c r="X351" s="9"/>
      <c r="Z351" s="7"/>
    </row>
    <row r="352" spans="1:26" x14ac:dyDescent="0.2">
      <c r="A352" s="9"/>
      <c r="G352" s="7"/>
      <c r="P352" s="7"/>
      <c r="W352" s="7"/>
      <c r="X352" s="9"/>
      <c r="Z352" s="7"/>
    </row>
    <row r="353" spans="1:26" x14ac:dyDescent="0.2">
      <c r="A353" s="9"/>
      <c r="G353" s="7"/>
      <c r="P353" s="7"/>
      <c r="W353" s="7"/>
      <c r="X353" s="9"/>
      <c r="Z353" s="7"/>
    </row>
    <row r="354" spans="1:26" x14ac:dyDescent="0.2">
      <c r="A354" s="9"/>
      <c r="G354" s="7"/>
      <c r="P354" s="7"/>
      <c r="W354" s="7"/>
      <c r="X354" s="9"/>
      <c r="Z354" s="7"/>
    </row>
    <row r="355" spans="1:26" x14ac:dyDescent="0.2">
      <c r="A355" s="9"/>
      <c r="G355" s="7"/>
      <c r="P355" s="7"/>
      <c r="W355" s="7"/>
      <c r="X355" s="9"/>
      <c r="Z355" s="7"/>
    </row>
    <row r="356" spans="1:26" x14ac:dyDescent="0.2">
      <c r="A356" s="9"/>
      <c r="G356" s="7"/>
      <c r="P356" s="7"/>
      <c r="W356" s="7"/>
      <c r="X356" s="9"/>
      <c r="Z356" s="7"/>
    </row>
    <row r="357" spans="1:26" x14ac:dyDescent="0.2">
      <c r="A357" s="9"/>
      <c r="G357" s="7"/>
      <c r="P357" s="7"/>
      <c r="W357" s="7"/>
      <c r="X357" s="9"/>
      <c r="Z357" s="7"/>
    </row>
    <row r="358" spans="1:26" x14ac:dyDescent="0.2">
      <c r="A358" s="9"/>
      <c r="G358" s="7"/>
      <c r="P358" s="7"/>
      <c r="W358" s="7"/>
      <c r="X358" s="9"/>
      <c r="Z358" s="7"/>
    </row>
    <row r="359" spans="1:26" x14ac:dyDescent="0.2">
      <c r="A359" s="9"/>
      <c r="G359" s="7"/>
      <c r="P359" s="7"/>
      <c r="W359" s="7"/>
      <c r="X359" s="9"/>
      <c r="Z359" s="7"/>
    </row>
    <row r="360" spans="1:26" x14ac:dyDescent="0.2">
      <c r="A360" s="9"/>
      <c r="G360" s="7"/>
      <c r="P360" s="7"/>
      <c r="W360" s="7"/>
      <c r="X360" s="9"/>
      <c r="Z360" s="7"/>
    </row>
    <row r="361" spans="1:26" x14ac:dyDescent="0.2">
      <c r="A361" s="9"/>
      <c r="G361" s="7"/>
      <c r="P361" s="7"/>
      <c r="W361" s="7"/>
      <c r="X361" s="9"/>
      <c r="Z361" s="7"/>
    </row>
    <row r="362" spans="1:26" x14ac:dyDescent="0.2">
      <c r="A362" s="9"/>
      <c r="G362" s="7"/>
      <c r="P362" s="7"/>
      <c r="W362" s="7"/>
      <c r="X362" s="9"/>
      <c r="Z362" s="7"/>
    </row>
    <row r="363" spans="1:26" x14ac:dyDescent="0.2">
      <c r="A363" s="9"/>
      <c r="G363" s="7"/>
      <c r="P363" s="7"/>
      <c r="W363" s="7"/>
      <c r="X363" s="9"/>
      <c r="Z363" s="7"/>
    </row>
    <row r="364" spans="1:26" x14ac:dyDescent="0.2">
      <c r="A364" s="9"/>
      <c r="G364" s="7"/>
      <c r="P364" s="7"/>
      <c r="W364" s="7"/>
      <c r="X364" s="9"/>
      <c r="Z364" s="7"/>
    </row>
    <row r="365" spans="1:26" x14ac:dyDescent="0.2">
      <c r="A365" s="9"/>
      <c r="G365" s="7"/>
      <c r="P365" s="7"/>
      <c r="W365" s="7"/>
      <c r="X365" s="9"/>
      <c r="Z365" s="7"/>
    </row>
    <row r="366" spans="1:26" x14ac:dyDescent="0.2">
      <c r="A366" s="9"/>
      <c r="G366" s="7"/>
      <c r="P366" s="7"/>
      <c r="W366" s="7"/>
      <c r="X366" s="9"/>
      <c r="Z366" s="7"/>
    </row>
    <row r="367" spans="1:26" x14ac:dyDescent="0.2">
      <c r="A367" s="9"/>
      <c r="G367" s="7"/>
      <c r="P367" s="7"/>
      <c r="W367" s="7"/>
      <c r="X367" s="9"/>
      <c r="Z367" s="7"/>
    </row>
    <row r="368" spans="1:26" x14ac:dyDescent="0.2">
      <c r="A368" s="9"/>
      <c r="G368" s="7"/>
      <c r="P368" s="7"/>
      <c r="W368" s="7"/>
      <c r="X368" s="9"/>
      <c r="Z368" s="7"/>
    </row>
    <row r="369" spans="1:26" x14ac:dyDescent="0.2">
      <c r="A369" s="9"/>
      <c r="G369" s="7"/>
      <c r="P369" s="7"/>
      <c r="W369" s="7"/>
      <c r="X369" s="9"/>
      <c r="Z369" s="7"/>
    </row>
    <row r="370" spans="1:26" x14ac:dyDescent="0.2">
      <c r="A370" s="9"/>
      <c r="G370" s="7"/>
      <c r="P370" s="7"/>
      <c r="W370" s="7"/>
      <c r="X370" s="9"/>
      <c r="Z370" s="7"/>
    </row>
    <row r="371" spans="1:26" x14ac:dyDescent="0.2">
      <c r="A371" s="9"/>
      <c r="G371" s="7"/>
      <c r="P371" s="7"/>
      <c r="W371" s="7"/>
      <c r="X371" s="9"/>
      <c r="Z371" s="7"/>
    </row>
    <row r="372" spans="1:26" x14ac:dyDescent="0.2">
      <c r="A372" s="9"/>
      <c r="G372" s="7"/>
      <c r="P372" s="7"/>
      <c r="W372" s="7"/>
      <c r="X372" s="9"/>
      <c r="Z372" s="7"/>
    </row>
    <row r="373" spans="1:26" x14ac:dyDescent="0.2">
      <c r="A373" s="9"/>
      <c r="G373" s="7"/>
      <c r="P373" s="7"/>
      <c r="W373" s="7"/>
      <c r="X373" s="9"/>
      <c r="Z373" s="7"/>
    </row>
    <row r="374" spans="1:26" x14ac:dyDescent="0.2">
      <c r="A374" s="9"/>
      <c r="G374" s="7"/>
      <c r="P374" s="7"/>
      <c r="W374" s="7"/>
      <c r="X374" s="9"/>
      <c r="Z374" s="7"/>
    </row>
    <row r="375" spans="1:26" x14ac:dyDescent="0.2">
      <c r="A375" s="9"/>
      <c r="G375" s="7"/>
      <c r="P375" s="7"/>
      <c r="W375" s="7"/>
      <c r="X375" s="9"/>
      <c r="Z375" s="7"/>
    </row>
    <row r="376" spans="1:26" x14ac:dyDescent="0.2">
      <c r="A376" s="9"/>
      <c r="G376" s="7"/>
      <c r="P376" s="7"/>
      <c r="W376" s="7"/>
      <c r="X376" s="9"/>
      <c r="Z376" s="7"/>
    </row>
    <row r="377" spans="1:26" x14ac:dyDescent="0.2">
      <c r="A377" s="9"/>
      <c r="G377" s="7"/>
      <c r="P377" s="7"/>
      <c r="W377" s="7"/>
      <c r="X377" s="9"/>
      <c r="Z377" s="7"/>
    </row>
    <row r="378" spans="1:26" x14ac:dyDescent="0.2">
      <c r="A378" s="9"/>
      <c r="G378" s="7"/>
      <c r="P378" s="7"/>
      <c r="W378" s="7"/>
      <c r="X378" s="9"/>
      <c r="Z378" s="7"/>
    </row>
    <row r="379" spans="1:26" x14ac:dyDescent="0.2">
      <c r="A379" s="9"/>
      <c r="G379" s="7"/>
      <c r="P379" s="7"/>
      <c r="W379" s="7"/>
      <c r="X379" s="9"/>
      <c r="Z379" s="7"/>
    </row>
    <row r="380" spans="1:26" x14ac:dyDescent="0.2">
      <c r="A380" s="9"/>
      <c r="G380" s="7"/>
      <c r="P380" s="7"/>
      <c r="W380" s="7"/>
      <c r="X380" s="9"/>
      <c r="Z380" s="7"/>
    </row>
    <row r="381" spans="1:26" x14ac:dyDescent="0.2">
      <c r="A381" s="9"/>
      <c r="G381" s="7"/>
      <c r="P381" s="7"/>
      <c r="W381" s="7"/>
      <c r="X381" s="9"/>
      <c r="Z381" s="7"/>
    </row>
    <row r="382" spans="1:26" x14ac:dyDescent="0.2">
      <c r="A382" s="9"/>
      <c r="G382" s="7"/>
      <c r="P382" s="7"/>
      <c r="W382" s="7"/>
      <c r="X382" s="9"/>
      <c r="Z382" s="7"/>
    </row>
    <row r="383" spans="1:26" x14ac:dyDescent="0.2">
      <c r="A383" s="9"/>
      <c r="G383" s="7"/>
      <c r="P383" s="7"/>
      <c r="W383" s="7"/>
      <c r="X383" s="9"/>
      <c r="Z383" s="7"/>
    </row>
    <row r="384" spans="1:26" x14ac:dyDescent="0.2">
      <c r="A384" s="9"/>
      <c r="G384" s="7"/>
      <c r="P384" s="7"/>
      <c r="W384" s="7"/>
      <c r="X384" s="9"/>
      <c r="Z384" s="7"/>
    </row>
    <row r="385" spans="1:26" x14ac:dyDescent="0.2">
      <c r="A385" s="9"/>
      <c r="G385" s="7"/>
      <c r="P385" s="7"/>
      <c r="W385" s="7"/>
      <c r="X385" s="9"/>
      <c r="Z385" s="7"/>
    </row>
    <row r="386" spans="1:26" x14ac:dyDescent="0.2">
      <c r="A386" s="9"/>
      <c r="G386" s="7"/>
      <c r="P386" s="7"/>
      <c r="W386" s="7"/>
      <c r="X386" s="9"/>
      <c r="Z386" s="7"/>
    </row>
    <row r="387" spans="1:26" x14ac:dyDescent="0.2">
      <c r="A387" s="9"/>
      <c r="G387" s="7"/>
      <c r="P387" s="7"/>
      <c r="W387" s="7"/>
      <c r="X387" s="9"/>
      <c r="Z387" s="7"/>
    </row>
    <row r="388" spans="1:26" x14ac:dyDescent="0.2">
      <c r="A388" s="9"/>
      <c r="G388" s="7"/>
      <c r="P388" s="7"/>
      <c r="W388" s="7"/>
      <c r="X388" s="9"/>
      <c r="Z388" s="7"/>
    </row>
    <row r="389" spans="1:26" x14ac:dyDescent="0.2">
      <c r="A389" s="9"/>
      <c r="G389" s="7"/>
      <c r="P389" s="7"/>
      <c r="W389" s="7"/>
      <c r="X389" s="9"/>
      <c r="Z389" s="7"/>
    </row>
    <row r="390" spans="1:26" x14ac:dyDescent="0.2">
      <c r="A390" s="9"/>
      <c r="G390" s="7"/>
      <c r="P390" s="7"/>
      <c r="W390" s="7"/>
      <c r="X390" s="9"/>
      <c r="Z390" s="7"/>
    </row>
    <row r="391" spans="1:26" x14ac:dyDescent="0.2">
      <c r="A391" s="9"/>
      <c r="G391" s="7"/>
      <c r="P391" s="7"/>
      <c r="W391" s="7"/>
      <c r="X391" s="9"/>
      <c r="Z391" s="7"/>
    </row>
    <row r="392" spans="1:26" x14ac:dyDescent="0.2">
      <c r="A392" s="9"/>
      <c r="G392" s="7"/>
      <c r="P392" s="7"/>
      <c r="W392" s="7"/>
      <c r="X392" s="9"/>
      <c r="Z392" s="7"/>
    </row>
    <row r="393" spans="1:26" x14ac:dyDescent="0.2">
      <c r="A393" s="9"/>
      <c r="G393" s="7"/>
      <c r="P393" s="7"/>
      <c r="W393" s="7"/>
      <c r="X393" s="9"/>
      <c r="Z393" s="7"/>
    </row>
    <row r="394" spans="1:26" x14ac:dyDescent="0.2">
      <c r="A394" s="9"/>
      <c r="G394" s="7"/>
      <c r="P394" s="7"/>
      <c r="W394" s="7"/>
      <c r="X394" s="9"/>
      <c r="Z394" s="7"/>
    </row>
    <row r="395" spans="1:26" x14ac:dyDescent="0.2">
      <c r="A395" s="9"/>
      <c r="G395" s="7"/>
      <c r="P395" s="7"/>
      <c r="W395" s="7"/>
      <c r="X395" s="9"/>
      <c r="Z395" s="7"/>
    </row>
    <row r="396" spans="1:26" x14ac:dyDescent="0.2">
      <c r="A396" s="9"/>
      <c r="G396" s="7"/>
      <c r="P396" s="7"/>
      <c r="W396" s="7"/>
      <c r="X396" s="9"/>
      <c r="Z396" s="7"/>
    </row>
    <row r="397" spans="1:26" x14ac:dyDescent="0.2">
      <c r="A397" s="9"/>
      <c r="G397" s="7"/>
      <c r="P397" s="7"/>
      <c r="W397" s="7"/>
      <c r="X397" s="9"/>
      <c r="Z397" s="7"/>
    </row>
    <row r="398" spans="1:26" x14ac:dyDescent="0.2">
      <c r="A398" s="9"/>
      <c r="G398" s="7"/>
      <c r="P398" s="7"/>
      <c r="W398" s="7"/>
      <c r="X398" s="9"/>
      <c r="Z398" s="7"/>
    </row>
    <row r="399" spans="1:26" x14ac:dyDescent="0.2">
      <c r="A399" s="9"/>
      <c r="G399" s="7"/>
      <c r="P399" s="7"/>
      <c r="W399" s="7"/>
      <c r="X399" s="9"/>
      <c r="Z399" s="7"/>
    </row>
    <row r="400" spans="1:26" x14ac:dyDescent="0.2">
      <c r="A400" s="9"/>
      <c r="G400" s="7"/>
      <c r="P400" s="7"/>
      <c r="W400" s="7"/>
      <c r="X400" s="9"/>
      <c r="Z400" s="7"/>
    </row>
    <row r="401" spans="1:26" x14ac:dyDescent="0.2">
      <c r="A401" s="9"/>
      <c r="G401" s="7"/>
      <c r="P401" s="7"/>
      <c r="W401" s="7"/>
      <c r="X401" s="9"/>
      <c r="Z401" s="7"/>
    </row>
    <row r="402" spans="1:26" x14ac:dyDescent="0.2">
      <c r="A402" s="9"/>
      <c r="G402" s="7"/>
      <c r="P402" s="7"/>
      <c r="W402" s="7"/>
      <c r="X402" s="9"/>
      <c r="Z402" s="7"/>
    </row>
    <row r="403" spans="1:26" x14ac:dyDescent="0.2">
      <c r="A403" s="9"/>
      <c r="G403" s="7"/>
      <c r="P403" s="7"/>
      <c r="W403" s="7"/>
      <c r="X403" s="9"/>
      <c r="Z403" s="7"/>
    </row>
    <row r="404" spans="1:26" x14ac:dyDescent="0.2">
      <c r="A404" s="9"/>
      <c r="G404" s="7"/>
      <c r="P404" s="7"/>
      <c r="W404" s="7"/>
      <c r="X404" s="9"/>
      <c r="Z404" s="7"/>
    </row>
    <row r="405" spans="1:26" x14ac:dyDescent="0.2">
      <c r="A405" s="9"/>
      <c r="G405" s="7"/>
      <c r="P405" s="7"/>
      <c r="W405" s="7"/>
      <c r="X405" s="9"/>
      <c r="Z405" s="7"/>
    </row>
    <row r="406" spans="1:26" x14ac:dyDescent="0.2">
      <c r="A406" s="9"/>
      <c r="G406" s="7"/>
      <c r="P406" s="7"/>
      <c r="W406" s="7"/>
      <c r="X406" s="9"/>
      <c r="Z406" s="7"/>
    </row>
    <row r="407" spans="1:26" x14ac:dyDescent="0.2">
      <c r="A407" s="9"/>
      <c r="G407" s="7"/>
      <c r="P407" s="7"/>
      <c r="W407" s="7"/>
      <c r="X407" s="9"/>
      <c r="Z407" s="7"/>
    </row>
    <row r="408" spans="1:26" x14ac:dyDescent="0.2">
      <c r="A408" s="9"/>
      <c r="G408" s="7"/>
      <c r="P408" s="7"/>
      <c r="W408" s="7"/>
      <c r="X408" s="9"/>
      <c r="Z408" s="7"/>
    </row>
    <row r="409" spans="1:26" x14ac:dyDescent="0.2">
      <c r="A409" s="9"/>
      <c r="G409" s="7"/>
      <c r="P409" s="7"/>
      <c r="W409" s="7"/>
      <c r="X409" s="9"/>
      <c r="Z409" s="7"/>
    </row>
    <row r="410" spans="1:26" x14ac:dyDescent="0.2">
      <c r="A410" s="9"/>
      <c r="G410" s="7"/>
      <c r="P410" s="7"/>
      <c r="W410" s="7"/>
      <c r="X410" s="9"/>
      <c r="Z410" s="7"/>
    </row>
    <row r="411" spans="1:26" x14ac:dyDescent="0.2">
      <c r="A411" s="9"/>
      <c r="G411" s="7"/>
      <c r="P411" s="7"/>
      <c r="W411" s="7"/>
      <c r="X411" s="9"/>
      <c r="Z411" s="7"/>
    </row>
    <row r="412" spans="1:26" x14ac:dyDescent="0.2">
      <c r="A412" s="9"/>
      <c r="G412" s="7"/>
      <c r="P412" s="7"/>
      <c r="W412" s="7"/>
      <c r="X412" s="9"/>
      <c r="Z412" s="7"/>
    </row>
    <row r="413" spans="1:26" x14ac:dyDescent="0.2">
      <c r="A413" s="9"/>
      <c r="G413" s="7"/>
      <c r="P413" s="7"/>
      <c r="W413" s="7"/>
      <c r="X413" s="9"/>
      <c r="Z413" s="7"/>
    </row>
    <row r="414" spans="1:26" x14ac:dyDescent="0.2">
      <c r="A414" s="9"/>
      <c r="G414" s="7"/>
      <c r="P414" s="7"/>
      <c r="W414" s="7"/>
      <c r="X414" s="9"/>
      <c r="Z414" s="7"/>
    </row>
    <row r="415" spans="1:26" x14ac:dyDescent="0.2">
      <c r="A415" s="9"/>
      <c r="G415" s="7"/>
      <c r="P415" s="7"/>
      <c r="W415" s="7"/>
      <c r="X415" s="9"/>
      <c r="Z415" s="7"/>
    </row>
    <row r="416" spans="1:26" x14ac:dyDescent="0.2">
      <c r="A416" s="9"/>
      <c r="G416" s="7"/>
      <c r="P416" s="7"/>
      <c r="W416" s="7"/>
      <c r="X416" s="9"/>
      <c r="Z416" s="7"/>
    </row>
    <row r="417" spans="1:26" x14ac:dyDescent="0.2">
      <c r="A417" s="9"/>
      <c r="G417" s="7"/>
      <c r="P417" s="7"/>
      <c r="W417" s="7"/>
      <c r="X417" s="9"/>
      <c r="Z417" s="7"/>
    </row>
    <row r="418" spans="1:26" x14ac:dyDescent="0.2">
      <c r="A418" s="9"/>
      <c r="G418" s="7"/>
      <c r="P418" s="7"/>
      <c r="W418" s="7"/>
      <c r="X418" s="9"/>
      <c r="Z418" s="7"/>
    </row>
    <row r="419" spans="1:26" x14ac:dyDescent="0.2">
      <c r="A419" s="9"/>
      <c r="G419" s="7"/>
      <c r="P419" s="7"/>
      <c r="W419" s="7"/>
      <c r="X419" s="9"/>
      <c r="Z419" s="7"/>
    </row>
    <row r="420" spans="1:26" x14ac:dyDescent="0.2">
      <c r="A420" s="9"/>
      <c r="G420" s="7"/>
      <c r="P420" s="7"/>
      <c r="W420" s="7"/>
      <c r="X420" s="9"/>
      <c r="Z420" s="7"/>
    </row>
    <row r="421" spans="1:26" x14ac:dyDescent="0.2">
      <c r="A421" s="9"/>
      <c r="G421" s="7"/>
      <c r="P421" s="7"/>
      <c r="W421" s="7"/>
      <c r="X421" s="9"/>
      <c r="Z421" s="7"/>
    </row>
    <row r="422" spans="1:26" x14ac:dyDescent="0.2">
      <c r="A422" s="9"/>
      <c r="G422" s="7"/>
      <c r="P422" s="7"/>
      <c r="W422" s="7"/>
      <c r="X422" s="9"/>
      <c r="Z422" s="7"/>
    </row>
    <row r="423" spans="1:26" x14ac:dyDescent="0.2">
      <c r="A423" s="9"/>
      <c r="G423" s="7"/>
      <c r="P423" s="7"/>
      <c r="W423" s="7"/>
      <c r="X423" s="9"/>
      <c r="Z423" s="7"/>
    </row>
    <row r="424" spans="1:26" x14ac:dyDescent="0.2">
      <c r="A424" s="9"/>
      <c r="G424" s="7"/>
      <c r="P424" s="7"/>
      <c r="W424" s="7"/>
      <c r="X424" s="9"/>
      <c r="Z424" s="7"/>
    </row>
    <row r="425" spans="1:26" x14ac:dyDescent="0.2">
      <c r="A425" s="9"/>
      <c r="G425" s="7"/>
      <c r="P425" s="7"/>
      <c r="W425" s="7"/>
      <c r="X425" s="9"/>
      <c r="Z425" s="7"/>
    </row>
    <row r="426" spans="1:26" x14ac:dyDescent="0.2">
      <c r="A426" s="9"/>
      <c r="G426" s="7"/>
      <c r="P426" s="7"/>
      <c r="W426" s="7"/>
      <c r="X426" s="9"/>
      <c r="Z426" s="7"/>
    </row>
    <row r="427" spans="1:26" x14ac:dyDescent="0.2">
      <c r="A427" s="9"/>
      <c r="G427" s="7"/>
      <c r="P427" s="7"/>
      <c r="W427" s="7"/>
      <c r="X427" s="9"/>
      <c r="Z427" s="7"/>
    </row>
    <row r="428" spans="1:26" x14ac:dyDescent="0.2">
      <c r="A428" s="9"/>
      <c r="G428" s="7"/>
      <c r="P428" s="7"/>
      <c r="W428" s="7"/>
      <c r="X428" s="9"/>
      <c r="Z428" s="7"/>
    </row>
    <row r="429" spans="1:26" x14ac:dyDescent="0.2">
      <c r="A429" s="9"/>
      <c r="G429" s="7"/>
      <c r="P429" s="7"/>
      <c r="W429" s="7"/>
      <c r="X429" s="9"/>
      <c r="Z429" s="7"/>
    </row>
    <row r="430" spans="1:26" x14ac:dyDescent="0.2">
      <c r="A430" s="9"/>
      <c r="G430" s="7"/>
      <c r="P430" s="7"/>
      <c r="W430" s="7"/>
      <c r="X430" s="9"/>
      <c r="Z430" s="7"/>
    </row>
    <row r="431" spans="1:26" x14ac:dyDescent="0.2">
      <c r="A431" s="9"/>
      <c r="G431" s="7"/>
      <c r="P431" s="7"/>
      <c r="W431" s="7"/>
      <c r="X431" s="9"/>
      <c r="Z431" s="7"/>
    </row>
    <row r="432" spans="1:26" x14ac:dyDescent="0.2">
      <c r="A432" s="9"/>
      <c r="G432" s="7"/>
      <c r="P432" s="7"/>
      <c r="W432" s="7"/>
      <c r="X432" s="9"/>
      <c r="Z432" s="7"/>
    </row>
    <row r="433" spans="1:26" x14ac:dyDescent="0.2">
      <c r="A433" s="9"/>
      <c r="G433" s="7"/>
      <c r="P433" s="7"/>
      <c r="W433" s="7"/>
      <c r="X433" s="9"/>
      <c r="Z433" s="7"/>
    </row>
    <row r="434" spans="1:26" x14ac:dyDescent="0.2">
      <c r="A434" s="9"/>
      <c r="G434" s="7"/>
      <c r="P434" s="7"/>
      <c r="W434" s="7"/>
      <c r="X434" s="9"/>
      <c r="Z434" s="7"/>
    </row>
    <row r="435" spans="1:26" x14ac:dyDescent="0.2">
      <c r="A435" s="9"/>
      <c r="G435" s="7"/>
      <c r="P435" s="7"/>
      <c r="W435" s="7"/>
      <c r="X435" s="9"/>
      <c r="Z435" s="7"/>
    </row>
    <row r="436" spans="1:26" x14ac:dyDescent="0.2">
      <c r="A436" s="9"/>
      <c r="G436" s="7"/>
      <c r="P436" s="7"/>
      <c r="W436" s="7"/>
      <c r="X436" s="9"/>
      <c r="Z436" s="7"/>
    </row>
    <row r="437" spans="1:26" x14ac:dyDescent="0.2">
      <c r="A437" s="9"/>
      <c r="G437" s="7"/>
      <c r="P437" s="7"/>
      <c r="W437" s="7"/>
      <c r="X437" s="9"/>
      <c r="Z437" s="7"/>
    </row>
    <row r="438" spans="1:26" x14ac:dyDescent="0.2">
      <c r="A438" s="9"/>
      <c r="G438" s="7"/>
      <c r="P438" s="7"/>
      <c r="W438" s="7"/>
      <c r="X438" s="9"/>
      <c r="Z438" s="7"/>
    </row>
    <row r="439" spans="1:26" x14ac:dyDescent="0.2">
      <c r="A439" s="9"/>
      <c r="G439" s="7"/>
      <c r="P439" s="7"/>
      <c r="W439" s="7"/>
      <c r="X439" s="9"/>
      <c r="Z439" s="7"/>
    </row>
    <row r="440" spans="1:26" x14ac:dyDescent="0.2">
      <c r="A440" s="9"/>
      <c r="G440" s="7"/>
      <c r="P440" s="7"/>
      <c r="W440" s="7"/>
      <c r="X440" s="9"/>
      <c r="Z440" s="7"/>
    </row>
    <row r="441" spans="1:26" x14ac:dyDescent="0.2">
      <c r="A441" s="9"/>
      <c r="G441" s="7"/>
      <c r="P441" s="7"/>
      <c r="W441" s="7"/>
      <c r="X441" s="9"/>
      <c r="Z441" s="7"/>
    </row>
    <row r="442" spans="1:26" x14ac:dyDescent="0.2">
      <c r="A442" s="9"/>
      <c r="G442" s="7"/>
      <c r="P442" s="7"/>
      <c r="W442" s="7"/>
      <c r="X442" s="9"/>
      <c r="Z442" s="7"/>
    </row>
    <row r="443" spans="1:26" x14ac:dyDescent="0.2">
      <c r="A443" s="9"/>
      <c r="G443" s="7"/>
      <c r="P443" s="7"/>
      <c r="W443" s="7"/>
      <c r="X443" s="9"/>
      <c r="Z443" s="7"/>
    </row>
    <row r="444" spans="1:26" x14ac:dyDescent="0.2">
      <c r="A444" s="9"/>
      <c r="G444" s="7"/>
      <c r="P444" s="7"/>
      <c r="W444" s="7"/>
      <c r="X444" s="9"/>
      <c r="Z444" s="7"/>
    </row>
    <row r="445" spans="1:26" x14ac:dyDescent="0.2">
      <c r="A445" s="9"/>
      <c r="G445" s="7"/>
      <c r="P445" s="7"/>
      <c r="W445" s="7"/>
      <c r="X445" s="9"/>
      <c r="Z445" s="7"/>
    </row>
    <row r="446" spans="1:26" x14ac:dyDescent="0.2">
      <c r="A446" s="9"/>
      <c r="G446" s="7"/>
      <c r="P446" s="7"/>
      <c r="W446" s="7"/>
      <c r="X446" s="9"/>
      <c r="Z446" s="7"/>
    </row>
    <row r="447" spans="1:26" x14ac:dyDescent="0.2">
      <c r="A447" s="9"/>
      <c r="G447" s="7"/>
      <c r="P447" s="7"/>
      <c r="W447" s="7"/>
      <c r="X447" s="9"/>
      <c r="Z447" s="7"/>
    </row>
    <row r="448" spans="1:26" x14ac:dyDescent="0.2">
      <c r="A448" s="9"/>
      <c r="G448" s="7"/>
      <c r="P448" s="7"/>
      <c r="W448" s="7"/>
      <c r="X448" s="9"/>
      <c r="Z448" s="7"/>
    </row>
    <row r="449" spans="1:26" x14ac:dyDescent="0.2">
      <c r="A449" s="9"/>
      <c r="G449" s="7"/>
      <c r="P449" s="7"/>
      <c r="W449" s="7"/>
      <c r="X449" s="9"/>
      <c r="Z449" s="7"/>
    </row>
    <row r="450" spans="1:26" x14ac:dyDescent="0.2">
      <c r="A450" s="9"/>
      <c r="G450" s="7"/>
      <c r="P450" s="7"/>
      <c r="W450" s="7"/>
      <c r="X450" s="9"/>
      <c r="Z450" s="7"/>
    </row>
    <row r="451" spans="1:26" x14ac:dyDescent="0.2">
      <c r="A451" s="9"/>
      <c r="G451" s="7"/>
      <c r="P451" s="7"/>
      <c r="W451" s="7"/>
      <c r="X451" s="9"/>
      <c r="Z451" s="7"/>
    </row>
    <row r="452" spans="1:26" x14ac:dyDescent="0.2">
      <c r="A452" s="9"/>
      <c r="G452" s="7"/>
      <c r="P452" s="7"/>
      <c r="W452" s="7"/>
      <c r="X452" s="9"/>
      <c r="Z452" s="7"/>
    </row>
    <row r="453" spans="1:26" x14ac:dyDescent="0.2">
      <c r="A453" s="9"/>
      <c r="G453" s="7"/>
      <c r="P453" s="7"/>
      <c r="W453" s="7"/>
      <c r="X453" s="9"/>
      <c r="Z453" s="7"/>
    </row>
    <row r="454" spans="1:26" x14ac:dyDescent="0.2">
      <c r="A454" s="9"/>
      <c r="G454" s="7"/>
      <c r="P454" s="7"/>
      <c r="W454" s="7"/>
      <c r="X454" s="9"/>
      <c r="Z454" s="7"/>
    </row>
    <row r="455" spans="1:26" x14ac:dyDescent="0.2">
      <c r="A455" s="9"/>
      <c r="G455" s="7"/>
      <c r="P455" s="7"/>
      <c r="W455" s="7"/>
      <c r="X455" s="9"/>
      <c r="Z455" s="7"/>
    </row>
    <row r="456" spans="1:26" x14ac:dyDescent="0.2">
      <c r="A456" s="9"/>
      <c r="G456" s="7"/>
      <c r="P456" s="7"/>
      <c r="W456" s="7"/>
      <c r="X456" s="9"/>
      <c r="Z456" s="7"/>
    </row>
    <row r="457" spans="1:26" x14ac:dyDescent="0.2">
      <c r="A457" s="9"/>
      <c r="G457" s="7"/>
      <c r="P457" s="7"/>
      <c r="W457" s="7"/>
      <c r="X457" s="9"/>
      <c r="Z457" s="7"/>
    </row>
    <row r="458" spans="1:26" x14ac:dyDescent="0.2">
      <c r="A458" s="9"/>
      <c r="G458" s="7"/>
      <c r="P458" s="7"/>
      <c r="W458" s="7"/>
      <c r="X458" s="9"/>
      <c r="Z458" s="7"/>
    </row>
    <row r="459" spans="1:26" x14ac:dyDescent="0.2">
      <c r="A459" s="9"/>
      <c r="G459" s="7"/>
      <c r="P459" s="7"/>
      <c r="W459" s="7"/>
      <c r="X459" s="9"/>
      <c r="Z459" s="7"/>
    </row>
    <row r="460" spans="1:26" x14ac:dyDescent="0.2">
      <c r="A460" s="9"/>
      <c r="G460" s="7"/>
      <c r="P460" s="7"/>
      <c r="W460" s="7"/>
      <c r="X460" s="9"/>
      <c r="Z460" s="7"/>
    </row>
    <row r="461" spans="1:26" x14ac:dyDescent="0.2">
      <c r="A461" s="9"/>
      <c r="G461" s="7"/>
      <c r="P461" s="7"/>
      <c r="W461" s="7"/>
      <c r="X461" s="9"/>
      <c r="Z461" s="7"/>
    </row>
    <row r="462" spans="1:26" x14ac:dyDescent="0.2">
      <c r="A462" s="9"/>
      <c r="G462" s="7"/>
      <c r="P462" s="7"/>
      <c r="W462" s="7"/>
      <c r="X462" s="9"/>
      <c r="Z462" s="7"/>
    </row>
    <row r="463" spans="1:26" x14ac:dyDescent="0.2">
      <c r="A463" s="9"/>
      <c r="G463" s="7"/>
      <c r="P463" s="7"/>
      <c r="W463" s="7"/>
      <c r="X463" s="9"/>
      <c r="Z463" s="7"/>
    </row>
    <row r="464" spans="1:26" x14ac:dyDescent="0.2">
      <c r="A464" s="9"/>
      <c r="G464" s="7"/>
      <c r="P464" s="7"/>
      <c r="W464" s="7"/>
      <c r="X464" s="9"/>
      <c r="Z464" s="7"/>
    </row>
    <row r="465" spans="1:26" x14ac:dyDescent="0.2">
      <c r="A465" s="9"/>
      <c r="G465" s="7"/>
      <c r="P465" s="7"/>
      <c r="W465" s="7"/>
      <c r="X465" s="9"/>
      <c r="Z465" s="7"/>
    </row>
    <row r="466" spans="1:26" x14ac:dyDescent="0.2">
      <c r="A466" s="9"/>
      <c r="G466" s="7"/>
      <c r="P466" s="7"/>
      <c r="W466" s="7"/>
      <c r="X466" s="9"/>
      <c r="Z466" s="7"/>
    </row>
    <row r="467" spans="1:26" x14ac:dyDescent="0.2">
      <c r="A467" s="9"/>
      <c r="G467" s="7"/>
      <c r="P467" s="7"/>
      <c r="W467" s="7"/>
      <c r="X467" s="9"/>
      <c r="Z467" s="7"/>
    </row>
    <row r="468" spans="1:26" x14ac:dyDescent="0.2">
      <c r="A468" s="9"/>
      <c r="G468" s="7"/>
      <c r="P468" s="7"/>
      <c r="W468" s="7"/>
      <c r="X468" s="9"/>
      <c r="Z468" s="7"/>
    </row>
    <row r="469" spans="1:26" x14ac:dyDescent="0.2">
      <c r="A469" s="9"/>
      <c r="G469" s="7"/>
      <c r="P469" s="7"/>
      <c r="W469" s="7"/>
      <c r="X469" s="9"/>
      <c r="Z469" s="7"/>
    </row>
    <row r="470" spans="1:26" x14ac:dyDescent="0.2">
      <c r="A470" s="9"/>
      <c r="G470" s="7"/>
      <c r="P470" s="7"/>
      <c r="W470" s="7"/>
      <c r="X470" s="9"/>
      <c r="Z470" s="7"/>
    </row>
    <row r="471" spans="1:26" x14ac:dyDescent="0.2">
      <c r="A471" s="9"/>
      <c r="G471" s="7"/>
      <c r="P471" s="7"/>
      <c r="W471" s="7"/>
      <c r="X471" s="9"/>
      <c r="Z471" s="7"/>
    </row>
    <row r="472" spans="1:26" x14ac:dyDescent="0.2">
      <c r="A472" s="9"/>
      <c r="G472" s="7"/>
      <c r="P472" s="7"/>
      <c r="W472" s="7"/>
      <c r="X472" s="9"/>
      <c r="Z472" s="7"/>
    </row>
    <row r="473" spans="1:26" x14ac:dyDescent="0.2">
      <c r="A473" s="9"/>
      <c r="G473" s="7"/>
      <c r="P473" s="7"/>
      <c r="W473" s="7"/>
      <c r="X473" s="9"/>
      <c r="Z473" s="7"/>
    </row>
    <row r="474" spans="1:26" x14ac:dyDescent="0.2">
      <c r="A474" s="9"/>
      <c r="G474" s="7"/>
      <c r="P474" s="7"/>
      <c r="W474" s="7"/>
      <c r="X474" s="9"/>
      <c r="Z474" s="7"/>
    </row>
    <row r="475" spans="1:26" x14ac:dyDescent="0.2">
      <c r="A475" s="9"/>
      <c r="G475" s="7"/>
      <c r="P475" s="7"/>
      <c r="W475" s="7"/>
      <c r="X475" s="9"/>
      <c r="Z475" s="7"/>
    </row>
    <row r="476" spans="1:26" x14ac:dyDescent="0.2">
      <c r="A476" s="9"/>
      <c r="G476" s="7"/>
      <c r="P476" s="7"/>
      <c r="W476" s="7"/>
      <c r="X476" s="9"/>
      <c r="Z476" s="7"/>
    </row>
    <row r="477" spans="1:26" x14ac:dyDescent="0.2">
      <c r="A477" s="9"/>
      <c r="G477" s="7"/>
      <c r="P477" s="7"/>
      <c r="W477" s="7"/>
      <c r="X477" s="9"/>
      <c r="Z477" s="7"/>
    </row>
    <row r="478" spans="1:26" x14ac:dyDescent="0.2">
      <c r="A478" s="9"/>
      <c r="G478" s="7"/>
      <c r="P478" s="7"/>
      <c r="W478" s="7"/>
      <c r="X478" s="9"/>
      <c r="Z478" s="7"/>
    </row>
    <row r="479" spans="1:26" x14ac:dyDescent="0.2">
      <c r="A479" s="9"/>
      <c r="G479" s="7"/>
      <c r="P479" s="7"/>
      <c r="W479" s="7"/>
      <c r="X479" s="9"/>
      <c r="Z479" s="7"/>
    </row>
    <row r="480" spans="1:26" x14ac:dyDescent="0.2">
      <c r="A480" s="9"/>
      <c r="G480" s="7"/>
      <c r="P480" s="7"/>
      <c r="W480" s="7"/>
      <c r="X480" s="9"/>
      <c r="Z480" s="7"/>
    </row>
    <row r="481" spans="1:26" x14ac:dyDescent="0.2">
      <c r="A481" s="9"/>
      <c r="G481" s="7"/>
      <c r="P481" s="7"/>
      <c r="W481" s="7"/>
      <c r="X481" s="9"/>
      <c r="Z481" s="7"/>
    </row>
    <row r="482" spans="1:26" x14ac:dyDescent="0.2">
      <c r="A482" s="9"/>
      <c r="G482" s="7"/>
      <c r="P482" s="7"/>
      <c r="W482" s="7"/>
      <c r="X482" s="9"/>
      <c r="Z482" s="7"/>
    </row>
    <row r="483" spans="1:26" x14ac:dyDescent="0.2">
      <c r="A483" s="9"/>
      <c r="G483" s="7"/>
      <c r="P483" s="7"/>
      <c r="W483" s="7"/>
      <c r="X483" s="9"/>
      <c r="Z483" s="7"/>
    </row>
    <row r="484" spans="1:26" x14ac:dyDescent="0.2">
      <c r="A484" s="9"/>
      <c r="G484" s="7"/>
      <c r="P484" s="7"/>
      <c r="W484" s="7"/>
      <c r="X484" s="9"/>
      <c r="Z484" s="7"/>
    </row>
    <row r="485" spans="1:26" x14ac:dyDescent="0.2">
      <c r="A485" s="9"/>
      <c r="G485" s="7"/>
      <c r="P485" s="7"/>
      <c r="W485" s="7"/>
      <c r="X485" s="9"/>
      <c r="Z485" s="7"/>
    </row>
    <row r="486" spans="1:26" x14ac:dyDescent="0.2">
      <c r="A486" s="9"/>
      <c r="G486" s="7"/>
      <c r="P486" s="7"/>
      <c r="W486" s="7"/>
      <c r="X486" s="9"/>
      <c r="Z486" s="7"/>
    </row>
    <row r="487" spans="1:26" x14ac:dyDescent="0.2">
      <c r="A487" s="9"/>
      <c r="G487" s="7"/>
      <c r="P487" s="7"/>
      <c r="W487" s="7"/>
      <c r="X487" s="9"/>
      <c r="Z487" s="7"/>
    </row>
    <row r="488" spans="1:26" x14ac:dyDescent="0.2">
      <c r="A488" s="9"/>
      <c r="G488" s="7"/>
      <c r="P488" s="7"/>
      <c r="W488" s="7"/>
      <c r="X488" s="9"/>
      <c r="Z488" s="7"/>
    </row>
    <row r="489" spans="1:26" x14ac:dyDescent="0.2">
      <c r="A489" s="9"/>
      <c r="G489" s="7"/>
      <c r="P489" s="7"/>
      <c r="W489" s="7"/>
      <c r="X489" s="9"/>
      <c r="Z489" s="7"/>
    </row>
    <row r="490" spans="1:26" x14ac:dyDescent="0.2">
      <c r="A490" s="9"/>
      <c r="G490" s="7"/>
      <c r="P490" s="7"/>
      <c r="W490" s="7"/>
      <c r="X490" s="9"/>
      <c r="Z490" s="7"/>
    </row>
    <row r="491" spans="1:26" x14ac:dyDescent="0.2">
      <c r="A491" s="9"/>
      <c r="G491" s="7"/>
      <c r="P491" s="7"/>
      <c r="W491" s="7"/>
      <c r="X491" s="9"/>
      <c r="Z491" s="7"/>
    </row>
    <row r="492" spans="1:26" x14ac:dyDescent="0.2">
      <c r="A492" s="9"/>
      <c r="G492" s="7"/>
      <c r="P492" s="7"/>
      <c r="W492" s="7"/>
      <c r="X492" s="9"/>
      <c r="Z492" s="7"/>
    </row>
    <row r="493" spans="1:26" x14ac:dyDescent="0.2">
      <c r="A493" s="9"/>
      <c r="G493" s="7"/>
      <c r="P493" s="7"/>
      <c r="W493" s="7"/>
      <c r="X493" s="9"/>
      <c r="Z493" s="7"/>
    </row>
    <row r="494" spans="1:26" x14ac:dyDescent="0.2">
      <c r="A494" s="9"/>
      <c r="G494" s="7"/>
      <c r="P494" s="7"/>
      <c r="W494" s="7"/>
      <c r="X494" s="9"/>
      <c r="Z494" s="7"/>
    </row>
    <row r="495" spans="1:26" x14ac:dyDescent="0.2">
      <c r="A495" s="9"/>
      <c r="G495" s="7"/>
      <c r="P495" s="7"/>
      <c r="W495" s="7"/>
      <c r="X495" s="9"/>
      <c r="Z495" s="7"/>
    </row>
    <row r="496" spans="1:26" x14ac:dyDescent="0.2">
      <c r="A496" s="9"/>
      <c r="G496" s="7"/>
      <c r="P496" s="7"/>
      <c r="W496" s="7"/>
      <c r="X496" s="9"/>
      <c r="Z496" s="7"/>
    </row>
    <row r="497" spans="1:26" x14ac:dyDescent="0.2">
      <c r="A497" s="9"/>
      <c r="G497" s="7"/>
      <c r="P497" s="7"/>
      <c r="W497" s="7"/>
      <c r="X497" s="9"/>
      <c r="Z497" s="7"/>
    </row>
    <row r="498" spans="1:26" x14ac:dyDescent="0.2">
      <c r="A498" s="9"/>
      <c r="G498" s="7"/>
      <c r="P498" s="7"/>
      <c r="W498" s="7"/>
      <c r="X498" s="9"/>
      <c r="Z498" s="7"/>
    </row>
    <row r="499" spans="1:26" x14ac:dyDescent="0.2">
      <c r="A499" s="9"/>
      <c r="G499" s="7"/>
      <c r="P499" s="7"/>
      <c r="W499" s="7"/>
      <c r="X499" s="9"/>
      <c r="Z499" s="7"/>
    </row>
    <row r="500" spans="1:26" x14ac:dyDescent="0.2">
      <c r="A500" s="9"/>
      <c r="G500" s="7"/>
      <c r="P500" s="7"/>
      <c r="W500" s="7"/>
      <c r="X500" s="9"/>
      <c r="Z500" s="7"/>
    </row>
    <row r="501" spans="1:26" x14ac:dyDescent="0.2">
      <c r="A501" s="9"/>
      <c r="G501" s="7"/>
      <c r="P501" s="7"/>
      <c r="W501" s="7"/>
      <c r="X501" s="9"/>
      <c r="Z501" s="7"/>
    </row>
    <row r="502" spans="1:26" x14ac:dyDescent="0.2">
      <c r="A502" s="9"/>
      <c r="G502" s="7"/>
      <c r="P502" s="7"/>
      <c r="W502" s="7"/>
      <c r="X502" s="9"/>
      <c r="Z502" s="7"/>
    </row>
    <row r="503" spans="1:26" x14ac:dyDescent="0.2">
      <c r="A503" s="9"/>
      <c r="G503" s="7"/>
      <c r="P503" s="7"/>
      <c r="W503" s="7"/>
      <c r="X503" s="9"/>
      <c r="Z503" s="7"/>
    </row>
    <row r="504" spans="1:26" x14ac:dyDescent="0.2">
      <c r="A504" s="9"/>
      <c r="G504" s="7"/>
      <c r="P504" s="7"/>
      <c r="W504" s="7"/>
      <c r="X504" s="9"/>
      <c r="Z504" s="7"/>
    </row>
    <row r="505" spans="1:26" x14ac:dyDescent="0.2">
      <c r="A505" s="9"/>
      <c r="G505" s="7"/>
      <c r="P505" s="7"/>
      <c r="W505" s="7"/>
      <c r="X505" s="9"/>
      <c r="Z505" s="7"/>
    </row>
    <row r="506" spans="1:26" x14ac:dyDescent="0.2">
      <c r="A506" s="9"/>
      <c r="G506" s="7"/>
      <c r="P506" s="7"/>
      <c r="W506" s="7"/>
      <c r="X506" s="9"/>
      <c r="Z506" s="7"/>
    </row>
    <row r="507" spans="1:26" x14ac:dyDescent="0.2">
      <c r="A507" s="9"/>
      <c r="G507" s="7"/>
      <c r="P507" s="7"/>
      <c r="W507" s="7"/>
      <c r="X507" s="9"/>
      <c r="Z507" s="7"/>
    </row>
    <row r="508" spans="1:26" x14ac:dyDescent="0.2">
      <c r="A508" s="9"/>
      <c r="G508" s="7"/>
      <c r="P508" s="7"/>
      <c r="W508" s="7"/>
      <c r="X508" s="9"/>
      <c r="Z508" s="7"/>
    </row>
    <row r="509" spans="1:26" x14ac:dyDescent="0.2">
      <c r="A509" s="9"/>
      <c r="G509" s="7"/>
      <c r="P509" s="7"/>
      <c r="W509" s="7"/>
      <c r="X509" s="9"/>
      <c r="Z509" s="7"/>
    </row>
    <row r="510" spans="1:26" x14ac:dyDescent="0.2">
      <c r="A510" s="9"/>
      <c r="G510" s="7"/>
      <c r="P510" s="7"/>
      <c r="W510" s="7"/>
      <c r="X510" s="9"/>
      <c r="Z510" s="7"/>
    </row>
    <row r="511" spans="1:26" x14ac:dyDescent="0.2">
      <c r="A511" s="9"/>
      <c r="G511" s="7"/>
      <c r="P511" s="7"/>
      <c r="W511" s="7"/>
      <c r="X511" s="9"/>
      <c r="Z511" s="7"/>
    </row>
    <row r="512" spans="1:26" x14ac:dyDescent="0.2">
      <c r="A512" s="9"/>
      <c r="G512" s="7"/>
      <c r="P512" s="7"/>
      <c r="W512" s="7"/>
      <c r="X512" s="9"/>
      <c r="Z512" s="7"/>
    </row>
    <row r="513" spans="1:26" x14ac:dyDescent="0.2">
      <c r="A513" s="9"/>
      <c r="G513" s="7"/>
      <c r="P513" s="7"/>
      <c r="W513" s="7"/>
      <c r="X513" s="9"/>
      <c r="Z513" s="7"/>
    </row>
    <row r="514" spans="1:26" x14ac:dyDescent="0.2">
      <c r="A514" s="9"/>
      <c r="G514" s="7"/>
      <c r="P514" s="7"/>
      <c r="W514" s="7"/>
      <c r="X514" s="9"/>
      <c r="Z514" s="7"/>
    </row>
    <row r="515" spans="1:26" x14ac:dyDescent="0.2">
      <c r="A515" s="9"/>
      <c r="G515" s="7"/>
      <c r="P515" s="7"/>
      <c r="W515" s="7"/>
      <c r="X515" s="9"/>
      <c r="Z515" s="7"/>
    </row>
    <row r="516" spans="1:26" x14ac:dyDescent="0.2">
      <c r="A516" s="9"/>
      <c r="G516" s="7"/>
      <c r="P516" s="7"/>
      <c r="W516" s="7"/>
      <c r="X516" s="9"/>
      <c r="Z516" s="7"/>
    </row>
    <row r="517" spans="1:26" x14ac:dyDescent="0.2">
      <c r="A517" s="9"/>
      <c r="G517" s="7"/>
      <c r="P517" s="7"/>
      <c r="W517" s="7"/>
      <c r="X517" s="9"/>
      <c r="Z517" s="7"/>
    </row>
    <row r="518" spans="1:26" x14ac:dyDescent="0.2">
      <c r="A518" s="9"/>
      <c r="G518" s="7"/>
      <c r="P518" s="7"/>
      <c r="W518" s="7"/>
      <c r="X518" s="9"/>
      <c r="Z518" s="7"/>
    </row>
    <row r="519" spans="1:26" x14ac:dyDescent="0.2">
      <c r="A519" s="9"/>
      <c r="G519" s="7"/>
      <c r="P519" s="7"/>
      <c r="W519" s="7"/>
      <c r="X519" s="9"/>
      <c r="Z519" s="7"/>
    </row>
    <row r="520" spans="1:26" x14ac:dyDescent="0.2">
      <c r="A520" s="9"/>
      <c r="G520" s="7"/>
      <c r="P520" s="7"/>
      <c r="W520" s="7"/>
      <c r="X520" s="9"/>
      <c r="Z520" s="7"/>
    </row>
    <row r="521" spans="1:26" x14ac:dyDescent="0.2">
      <c r="A521" s="9"/>
      <c r="G521" s="7"/>
      <c r="P521" s="7"/>
      <c r="W521" s="7"/>
      <c r="X521" s="9"/>
      <c r="Z521" s="7"/>
    </row>
    <row r="522" spans="1:26" x14ac:dyDescent="0.2">
      <c r="A522" s="9"/>
      <c r="G522" s="7"/>
      <c r="P522" s="7"/>
      <c r="W522" s="7"/>
      <c r="X522" s="9"/>
      <c r="Z522" s="7"/>
    </row>
    <row r="523" spans="1:26" x14ac:dyDescent="0.2">
      <c r="A523" s="9"/>
      <c r="G523" s="7"/>
      <c r="P523" s="7"/>
      <c r="W523" s="7"/>
      <c r="X523" s="9"/>
      <c r="Z523" s="7"/>
    </row>
    <row r="524" spans="1:26" x14ac:dyDescent="0.2">
      <c r="A524" s="9"/>
      <c r="G524" s="7"/>
      <c r="P524" s="7"/>
      <c r="W524" s="7"/>
      <c r="X524" s="9"/>
      <c r="Z524" s="7"/>
    </row>
    <row r="525" spans="1:26" x14ac:dyDescent="0.2">
      <c r="A525" s="9"/>
      <c r="G525" s="7"/>
      <c r="P525" s="7"/>
      <c r="W525" s="7"/>
      <c r="X525" s="9"/>
      <c r="Z525" s="7"/>
    </row>
    <row r="526" spans="1:26" x14ac:dyDescent="0.2">
      <c r="A526" s="9"/>
      <c r="G526" s="7"/>
      <c r="P526" s="7"/>
      <c r="W526" s="7"/>
      <c r="X526" s="9"/>
      <c r="Z526" s="7"/>
    </row>
    <row r="527" spans="1:26" x14ac:dyDescent="0.2">
      <c r="A527" s="9"/>
      <c r="G527" s="7"/>
      <c r="P527" s="7"/>
      <c r="W527" s="7"/>
      <c r="X527" s="9"/>
      <c r="Z527" s="7"/>
    </row>
    <row r="528" spans="1:26" x14ac:dyDescent="0.2">
      <c r="A528" s="9"/>
      <c r="G528" s="7"/>
      <c r="P528" s="7"/>
      <c r="W528" s="7"/>
      <c r="X528" s="9"/>
      <c r="Z528" s="7"/>
    </row>
    <row r="529" spans="1:26" x14ac:dyDescent="0.2">
      <c r="A529" s="9"/>
      <c r="G529" s="7"/>
      <c r="P529" s="7"/>
      <c r="W529" s="7"/>
      <c r="X529" s="9"/>
      <c r="Z529" s="7"/>
    </row>
    <row r="530" spans="1:26" x14ac:dyDescent="0.2">
      <c r="A530" s="9"/>
      <c r="G530" s="7"/>
      <c r="P530" s="7"/>
      <c r="W530" s="7"/>
      <c r="X530" s="9"/>
      <c r="Z530" s="7"/>
    </row>
    <row r="531" spans="1:26" x14ac:dyDescent="0.2">
      <c r="A531" s="9"/>
      <c r="G531" s="7"/>
      <c r="P531" s="7"/>
      <c r="W531" s="7"/>
      <c r="X531" s="9"/>
      <c r="Z531" s="7"/>
    </row>
    <row r="532" spans="1:26" x14ac:dyDescent="0.2">
      <c r="A532" s="9"/>
      <c r="G532" s="7"/>
      <c r="P532" s="7"/>
      <c r="W532" s="7"/>
      <c r="X532" s="9"/>
      <c r="Z532" s="7"/>
    </row>
    <row r="533" spans="1:26" x14ac:dyDescent="0.2">
      <c r="A533" s="9"/>
      <c r="G533" s="7"/>
      <c r="P533" s="7"/>
      <c r="W533" s="7"/>
      <c r="X533" s="9"/>
      <c r="Z533" s="7"/>
    </row>
    <row r="534" spans="1:26" x14ac:dyDescent="0.2">
      <c r="A534" s="9"/>
      <c r="G534" s="7"/>
      <c r="P534" s="7"/>
      <c r="W534" s="7"/>
      <c r="X534" s="9"/>
      <c r="Z534" s="7"/>
    </row>
    <row r="535" spans="1:26" x14ac:dyDescent="0.2">
      <c r="A535" s="9"/>
      <c r="G535" s="7"/>
      <c r="P535" s="7"/>
      <c r="W535" s="7"/>
      <c r="X535" s="9"/>
      <c r="Z535" s="7"/>
    </row>
    <row r="536" spans="1:26" x14ac:dyDescent="0.2">
      <c r="A536" s="9"/>
      <c r="G536" s="7"/>
      <c r="P536" s="7"/>
      <c r="W536" s="7"/>
      <c r="X536" s="9"/>
      <c r="Z536" s="7"/>
    </row>
    <row r="537" spans="1:26" x14ac:dyDescent="0.2">
      <c r="A537" s="9"/>
      <c r="G537" s="7"/>
      <c r="P537" s="7"/>
      <c r="W537" s="7"/>
      <c r="X537" s="9"/>
      <c r="Z537" s="7"/>
    </row>
    <row r="538" spans="1:26" x14ac:dyDescent="0.2">
      <c r="A538" s="9"/>
      <c r="G538" s="7"/>
      <c r="P538" s="7"/>
      <c r="W538" s="7"/>
      <c r="X538" s="9"/>
      <c r="Z538" s="7"/>
    </row>
    <row r="539" spans="1:26" x14ac:dyDescent="0.2">
      <c r="A539" s="9"/>
      <c r="G539" s="7"/>
      <c r="P539" s="7"/>
      <c r="W539" s="7"/>
      <c r="X539" s="9"/>
      <c r="Z539" s="7"/>
    </row>
    <row r="540" spans="1:26" x14ac:dyDescent="0.2">
      <c r="A540" s="9"/>
      <c r="G540" s="7"/>
      <c r="P540" s="7"/>
      <c r="W540" s="7"/>
      <c r="X540" s="9"/>
      <c r="Z540" s="7"/>
    </row>
    <row r="541" spans="1:26" x14ac:dyDescent="0.2">
      <c r="A541" s="9"/>
      <c r="G541" s="7"/>
      <c r="P541" s="7"/>
      <c r="W541" s="7"/>
      <c r="X541" s="9"/>
      <c r="Z541" s="7"/>
    </row>
    <row r="542" spans="1:26" x14ac:dyDescent="0.2">
      <c r="A542" s="9"/>
      <c r="G542" s="7"/>
      <c r="P542" s="7"/>
      <c r="W542" s="7"/>
      <c r="X542" s="9"/>
      <c r="Z542" s="7"/>
    </row>
    <row r="543" spans="1:26" x14ac:dyDescent="0.2">
      <c r="A543" s="9"/>
      <c r="G543" s="7"/>
      <c r="P543" s="7"/>
      <c r="W543" s="7"/>
      <c r="X543" s="9"/>
      <c r="Z543" s="7"/>
    </row>
    <row r="544" spans="1:26" x14ac:dyDescent="0.2">
      <c r="A544" s="9"/>
      <c r="G544" s="7"/>
      <c r="P544" s="7"/>
      <c r="W544" s="7"/>
      <c r="X544" s="9"/>
      <c r="Z544" s="7"/>
    </row>
    <row r="545" spans="1:26" x14ac:dyDescent="0.2">
      <c r="A545" s="9"/>
      <c r="G545" s="7"/>
      <c r="P545" s="7"/>
      <c r="W545" s="7"/>
      <c r="X545" s="9"/>
      <c r="Z545" s="7"/>
    </row>
    <row r="546" spans="1:26" x14ac:dyDescent="0.2">
      <c r="A546" s="9"/>
      <c r="G546" s="7"/>
      <c r="P546" s="7"/>
      <c r="W546" s="7"/>
      <c r="X546" s="9"/>
      <c r="Z546" s="7"/>
    </row>
    <row r="547" spans="1:26" x14ac:dyDescent="0.2">
      <c r="A547" s="9"/>
      <c r="G547" s="7"/>
      <c r="P547" s="7"/>
      <c r="W547" s="7"/>
      <c r="X547" s="9"/>
      <c r="Z547" s="7"/>
    </row>
    <row r="548" spans="1:26" x14ac:dyDescent="0.2">
      <c r="A548" s="9"/>
      <c r="G548" s="7"/>
      <c r="P548" s="7"/>
      <c r="W548" s="7"/>
      <c r="X548" s="9"/>
      <c r="Z548" s="7"/>
    </row>
    <row r="549" spans="1:26" x14ac:dyDescent="0.2">
      <c r="A549" s="9"/>
      <c r="G549" s="7"/>
      <c r="P549" s="7"/>
      <c r="W549" s="7"/>
      <c r="X549" s="9"/>
      <c r="Z549" s="7"/>
    </row>
    <row r="550" spans="1:26" x14ac:dyDescent="0.2">
      <c r="A550" s="9"/>
      <c r="G550" s="7"/>
      <c r="P550" s="7"/>
      <c r="W550" s="7"/>
      <c r="X550" s="9"/>
      <c r="Z550" s="7"/>
    </row>
    <row r="551" spans="1:26" x14ac:dyDescent="0.2">
      <c r="A551" s="9"/>
      <c r="G551" s="7"/>
      <c r="P551" s="7"/>
      <c r="W551" s="7"/>
      <c r="X551" s="9"/>
      <c r="Z551" s="7"/>
    </row>
    <row r="552" spans="1:26" x14ac:dyDescent="0.2">
      <c r="A552" s="9"/>
      <c r="G552" s="7"/>
      <c r="P552" s="7"/>
      <c r="W552" s="7"/>
      <c r="X552" s="9"/>
      <c r="Z552" s="7"/>
    </row>
    <row r="553" spans="1:26" x14ac:dyDescent="0.2">
      <c r="A553" s="9"/>
      <c r="G553" s="7"/>
      <c r="P553" s="7"/>
      <c r="W553" s="7"/>
      <c r="X553" s="9"/>
      <c r="Z553" s="7"/>
    </row>
    <row r="554" spans="1:26" x14ac:dyDescent="0.2">
      <c r="A554" s="9"/>
      <c r="G554" s="7"/>
      <c r="P554" s="7"/>
      <c r="W554" s="7"/>
      <c r="X554" s="9"/>
      <c r="Z554" s="7"/>
    </row>
    <row r="555" spans="1:26" x14ac:dyDescent="0.2">
      <c r="A555" s="9"/>
      <c r="G555" s="7"/>
      <c r="P555" s="7"/>
      <c r="W555" s="7"/>
      <c r="X555" s="9"/>
      <c r="Z555" s="7"/>
    </row>
    <row r="556" spans="1:26" x14ac:dyDescent="0.2">
      <c r="A556" s="9"/>
      <c r="G556" s="7"/>
      <c r="P556" s="7"/>
      <c r="W556" s="7"/>
      <c r="X556" s="9"/>
      <c r="Z556" s="7"/>
    </row>
    <row r="557" spans="1:26" x14ac:dyDescent="0.2">
      <c r="A557" s="9"/>
      <c r="G557" s="7"/>
      <c r="P557" s="7"/>
      <c r="W557" s="7"/>
      <c r="X557" s="9"/>
      <c r="Z557" s="7"/>
    </row>
    <row r="558" spans="1:26" x14ac:dyDescent="0.2">
      <c r="A558" s="9"/>
      <c r="G558" s="7"/>
      <c r="P558" s="7"/>
      <c r="W558" s="7"/>
      <c r="X558" s="9"/>
      <c r="Z558" s="7"/>
    </row>
    <row r="559" spans="1:26" x14ac:dyDescent="0.2">
      <c r="A559" s="9"/>
      <c r="G559" s="7"/>
      <c r="P559" s="7"/>
      <c r="W559" s="7"/>
      <c r="X559" s="9"/>
      <c r="Z559" s="7"/>
    </row>
    <row r="560" spans="1:26" x14ac:dyDescent="0.2">
      <c r="A560" s="9"/>
      <c r="G560" s="7"/>
      <c r="P560" s="7"/>
      <c r="W560" s="7"/>
      <c r="X560" s="9"/>
      <c r="Z560" s="7"/>
    </row>
    <row r="561" spans="1:26" x14ac:dyDescent="0.2">
      <c r="A561" s="9"/>
      <c r="G561" s="7"/>
      <c r="P561" s="7"/>
      <c r="W561" s="7"/>
      <c r="X561" s="9"/>
      <c r="Z561" s="7"/>
    </row>
    <row r="562" spans="1:26" x14ac:dyDescent="0.2">
      <c r="A562" s="9"/>
      <c r="G562" s="7"/>
      <c r="P562" s="7"/>
      <c r="W562" s="7"/>
      <c r="X562" s="9"/>
      <c r="Z562" s="7"/>
    </row>
    <row r="563" spans="1:26" x14ac:dyDescent="0.2">
      <c r="A563" s="9"/>
      <c r="G563" s="7"/>
      <c r="P563" s="7"/>
      <c r="W563" s="7"/>
      <c r="X563" s="9"/>
      <c r="Z563" s="7"/>
    </row>
    <row r="564" spans="1:26" x14ac:dyDescent="0.2">
      <c r="A564" s="9"/>
      <c r="G564" s="7"/>
      <c r="P564" s="7"/>
      <c r="W564" s="7"/>
      <c r="X564" s="9"/>
      <c r="Z564" s="7"/>
    </row>
    <row r="565" spans="1:26" x14ac:dyDescent="0.2">
      <c r="A565" s="9"/>
      <c r="G565" s="7"/>
      <c r="P565" s="7"/>
      <c r="W565" s="7"/>
      <c r="X565" s="9"/>
      <c r="Z565" s="7"/>
    </row>
    <row r="566" spans="1:26" x14ac:dyDescent="0.2">
      <c r="A566" s="9"/>
      <c r="G566" s="7"/>
      <c r="P566" s="7"/>
      <c r="W566" s="7"/>
      <c r="X566" s="9"/>
      <c r="Z566" s="7"/>
    </row>
    <row r="567" spans="1:26" x14ac:dyDescent="0.2">
      <c r="A567" s="9"/>
      <c r="G567" s="7"/>
      <c r="P567" s="7"/>
      <c r="W567" s="7"/>
      <c r="X567" s="9"/>
      <c r="Z567" s="7"/>
    </row>
    <row r="568" spans="1:26" x14ac:dyDescent="0.2">
      <c r="A568" s="9"/>
      <c r="G568" s="7"/>
      <c r="P568" s="7"/>
      <c r="W568" s="7"/>
      <c r="X568" s="9"/>
      <c r="Z568" s="7"/>
    </row>
    <row r="569" spans="1:26" x14ac:dyDescent="0.2">
      <c r="A569" s="9"/>
      <c r="G569" s="7"/>
      <c r="P569" s="7"/>
      <c r="W569" s="7"/>
      <c r="X569" s="9"/>
      <c r="Z569" s="7"/>
    </row>
    <row r="570" spans="1:26" x14ac:dyDescent="0.2">
      <c r="A570" s="9"/>
      <c r="G570" s="7"/>
      <c r="P570" s="7"/>
      <c r="W570" s="7"/>
      <c r="X570" s="9"/>
      <c r="Z570" s="7"/>
    </row>
    <row r="571" spans="1:26" x14ac:dyDescent="0.2">
      <c r="A571" s="9"/>
      <c r="G571" s="7"/>
      <c r="P571" s="7"/>
      <c r="W571" s="7"/>
      <c r="X571" s="9"/>
      <c r="Z571" s="7"/>
    </row>
    <row r="572" spans="1:26" x14ac:dyDescent="0.2">
      <c r="A572" s="9"/>
      <c r="G572" s="7"/>
      <c r="P572" s="7"/>
      <c r="W572" s="7"/>
      <c r="X572" s="9"/>
      <c r="Z572" s="7"/>
    </row>
    <row r="573" spans="1:26" x14ac:dyDescent="0.2">
      <c r="A573" s="9"/>
      <c r="G573" s="7"/>
      <c r="P573" s="7"/>
      <c r="W573" s="7"/>
      <c r="X573" s="9"/>
      <c r="Z573" s="7"/>
    </row>
    <row r="574" spans="1:26" x14ac:dyDescent="0.2">
      <c r="A574" s="9"/>
      <c r="G574" s="7"/>
      <c r="P574" s="7"/>
      <c r="W574" s="7"/>
      <c r="X574" s="9"/>
      <c r="Z574" s="7"/>
    </row>
    <row r="575" spans="1:26" x14ac:dyDescent="0.2">
      <c r="A575" s="9"/>
      <c r="G575" s="7"/>
      <c r="P575" s="7"/>
      <c r="W575" s="7"/>
      <c r="X575" s="9"/>
      <c r="Z575" s="7"/>
    </row>
    <row r="576" spans="1:26" x14ac:dyDescent="0.2">
      <c r="A576" s="9"/>
      <c r="G576" s="7"/>
      <c r="P576" s="7"/>
      <c r="W576" s="7"/>
      <c r="X576" s="9"/>
      <c r="Z576" s="7"/>
    </row>
    <row r="577" spans="1:26" x14ac:dyDescent="0.2">
      <c r="A577" s="9"/>
      <c r="G577" s="7"/>
      <c r="P577" s="7"/>
      <c r="W577" s="7"/>
      <c r="X577" s="9"/>
      <c r="Z577" s="7"/>
    </row>
    <row r="578" spans="1:26" x14ac:dyDescent="0.2">
      <c r="A578" s="9"/>
      <c r="G578" s="7"/>
      <c r="P578" s="7"/>
      <c r="W578" s="7"/>
      <c r="X578" s="9"/>
      <c r="Z578" s="7"/>
    </row>
    <row r="579" spans="1:26" x14ac:dyDescent="0.2">
      <c r="A579" s="9"/>
      <c r="G579" s="7"/>
      <c r="P579" s="7"/>
      <c r="W579" s="7"/>
      <c r="X579" s="9"/>
      <c r="Z579" s="7"/>
    </row>
    <row r="580" spans="1:26" x14ac:dyDescent="0.2">
      <c r="A580" s="9"/>
      <c r="G580" s="7"/>
      <c r="P580" s="7"/>
      <c r="W580" s="7"/>
      <c r="X580" s="9"/>
      <c r="Z580" s="7"/>
    </row>
    <row r="581" spans="1:26" x14ac:dyDescent="0.2">
      <c r="A581" s="9"/>
      <c r="G581" s="7"/>
      <c r="P581" s="7"/>
      <c r="W581" s="7"/>
      <c r="X581" s="9"/>
      <c r="Z581" s="7"/>
    </row>
    <row r="582" spans="1:26" x14ac:dyDescent="0.2">
      <c r="A582" s="9"/>
      <c r="G582" s="7"/>
      <c r="P582" s="7"/>
      <c r="W582" s="7"/>
      <c r="X582" s="9"/>
      <c r="Z582" s="7"/>
    </row>
    <row r="583" spans="1:26" x14ac:dyDescent="0.2">
      <c r="A583" s="9"/>
      <c r="G583" s="7"/>
      <c r="P583" s="7"/>
      <c r="W583" s="7"/>
      <c r="X583" s="9"/>
      <c r="Z583" s="7"/>
    </row>
    <row r="584" spans="1:26" x14ac:dyDescent="0.2">
      <c r="A584" s="9"/>
      <c r="G584" s="7"/>
      <c r="P584" s="7"/>
      <c r="W584" s="7"/>
      <c r="X584" s="9"/>
      <c r="Z584" s="7"/>
    </row>
    <row r="585" spans="1:26" x14ac:dyDescent="0.2">
      <c r="A585" s="9"/>
      <c r="G585" s="7"/>
      <c r="P585" s="7"/>
      <c r="W585" s="7"/>
      <c r="X585" s="9"/>
      <c r="Z585" s="7"/>
    </row>
    <row r="586" spans="1:26" x14ac:dyDescent="0.2">
      <c r="A586" s="9"/>
      <c r="G586" s="7"/>
      <c r="P586" s="7"/>
      <c r="W586" s="7"/>
      <c r="X586" s="9"/>
      <c r="Z586" s="7"/>
    </row>
    <row r="587" spans="1:26" x14ac:dyDescent="0.2">
      <c r="A587" s="9"/>
      <c r="G587" s="7"/>
      <c r="P587" s="7"/>
      <c r="W587" s="7"/>
      <c r="X587" s="9"/>
      <c r="Z587" s="7"/>
    </row>
    <row r="588" spans="1:26" x14ac:dyDescent="0.2">
      <c r="A588" s="9"/>
      <c r="G588" s="7"/>
      <c r="P588" s="7"/>
      <c r="W588" s="7"/>
      <c r="X588" s="9"/>
      <c r="Z588" s="7"/>
    </row>
    <row r="589" spans="1:26" x14ac:dyDescent="0.2">
      <c r="A589" s="9"/>
      <c r="G589" s="7"/>
      <c r="P589" s="7"/>
      <c r="W589" s="7"/>
      <c r="X589" s="9"/>
      <c r="Z589" s="7"/>
    </row>
    <row r="590" spans="1:26" x14ac:dyDescent="0.2">
      <c r="A590" s="9"/>
      <c r="G590" s="7"/>
      <c r="P590" s="7"/>
      <c r="W590" s="7"/>
      <c r="X590" s="9"/>
      <c r="Z590" s="7"/>
    </row>
    <row r="591" spans="1:26" x14ac:dyDescent="0.2">
      <c r="A591" s="9"/>
      <c r="G591" s="7"/>
      <c r="P591" s="7"/>
      <c r="W591" s="7"/>
      <c r="X591" s="9"/>
      <c r="Z591" s="7"/>
    </row>
    <row r="592" spans="1:26" x14ac:dyDescent="0.2">
      <c r="A592" s="9"/>
      <c r="G592" s="7"/>
      <c r="P592" s="7"/>
      <c r="W592" s="7"/>
      <c r="X592" s="9"/>
      <c r="Z592" s="7"/>
    </row>
    <row r="593" spans="1:26" x14ac:dyDescent="0.2">
      <c r="A593" s="9"/>
      <c r="G593" s="7"/>
      <c r="P593" s="7"/>
      <c r="W593" s="7"/>
      <c r="X593" s="9"/>
      <c r="Z593" s="7"/>
    </row>
    <row r="594" spans="1:26" x14ac:dyDescent="0.2">
      <c r="A594" s="9"/>
      <c r="G594" s="7"/>
      <c r="P594" s="7"/>
      <c r="W594" s="7"/>
      <c r="X594" s="9"/>
      <c r="Z594" s="7"/>
    </row>
    <row r="595" spans="1:26" x14ac:dyDescent="0.2">
      <c r="A595" s="9"/>
      <c r="G595" s="7"/>
      <c r="P595" s="7"/>
      <c r="W595" s="7"/>
      <c r="X595" s="9"/>
      <c r="Z595" s="7"/>
    </row>
    <row r="596" spans="1:26" x14ac:dyDescent="0.2">
      <c r="A596" s="9"/>
      <c r="G596" s="7"/>
      <c r="P596" s="7"/>
      <c r="W596" s="7"/>
      <c r="X596" s="9"/>
      <c r="Z596" s="7"/>
    </row>
    <row r="597" spans="1:26" x14ac:dyDescent="0.2">
      <c r="A597" s="9"/>
      <c r="G597" s="7"/>
      <c r="P597" s="7"/>
      <c r="W597" s="7"/>
      <c r="X597" s="9"/>
      <c r="Z597" s="7"/>
    </row>
    <row r="598" spans="1:26" x14ac:dyDescent="0.2">
      <c r="A598" s="9"/>
      <c r="G598" s="7"/>
      <c r="P598" s="7"/>
      <c r="W598" s="7"/>
      <c r="X598" s="9"/>
      <c r="Z598" s="7"/>
    </row>
    <row r="599" spans="1:26" x14ac:dyDescent="0.2">
      <c r="A599" s="9"/>
      <c r="G599" s="7"/>
      <c r="P599" s="7"/>
      <c r="W599" s="7"/>
      <c r="X599" s="9"/>
      <c r="Z599" s="7"/>
    </row>
    <row r="600" spans="1:26" x14ac:dyDescent="0.2">
      <c r="A600" s="9"/>
      <c r="G600" s="7"/>
      <c r="P600" s="7"/>
      <c r="W600" s="7"/>
      <c r="X600" s="9"/>
      <c r="Z600" s="7"/>
    </row>
    <row r="601" spans="1:26" x14ac:dyDescent="0.2">
      <c r="A601" s="9"/>
      <c r="G601" s="7"/>
      <c r="P601" s="7"/>
      <c r="W601" s="7"/>
      <c r="X601" s="9"/>
      <c r="Z601" s="7"/>
    </row>
    <row r="602" spans="1:26" x14ac:dyDescent="0.2">
      <c r="A602" s="9"/>
      <c r="G602" s="7"/>
      <c r="P602" s="7"/>
      <c r="W602" s="7"/>
      <c r="X602" s="9"/>
      <c r="Z602" s="7"/>
    </row>
    <row r="603" spans="1:26" x14ac:dyDescent="0.2">
      <c r="A603" s="9"/>
      <c r="G603" s="7"/>
      <c r="P603" s="7"/>
      <c r="W603" s="7"/>
      <c r="X603" s="9"/>
      <c r="Z603" s="7"/>
    </row>
    <row r="604" spans="1:26" x14ac:dyDescent="0.2">
      <c r="A604" s="9"/>
      <c r="G604" s="7"/>
      <c r="P604" s="7"/>
      <c r="W604" s="7"/>
      <c r="X604" s="9"/>
      <c r="Z604" s="7"/>
    </row>
    <row r="605" spans="1:26" x14ac:dyDescent="0.2">
      <c r="A605" s="9"/>
      <c r="G605" s="7"/>
      <c r="P605" s="7"/>
      <c r="W605" s="7"/>
      <c r="X605" s="9"/>
      <c r="Z605" s="7"/>
    </row>
    <row r="606" spans="1:26" x14ac:dyDescent="0.2">
      <c r="A606" s="9"/>
      <c r="G606" s="7"/>
      <c r="P606" s="7"/>
      <c r="W606" s="7"/>
      <c r="X606" s="9"/>
      <c r="Z606" s="7"/>
    </row>
    <row r="607" spans="1:26" x14ac:dyDescent="0.2">
      <c r="A607" s="9"/>
      <c r="G607" s="7"/>
      <c r="P607" s="7"/>
      <c r="W607" s="7"/>
      <c r="X607" s="9"/>
      <c r="Z607" s="7"/>
    </row>
    <row r="608" spans="1:26" x14ac:dyDescent="0.2">
      <c r="A608" s="9"/>
      <c r="G608" s="7"/>
      <c r="P608" s="7"/>
      <c r="W608" s="7"/>
      <c r="X608" s="9"/>
      <c r="Z608" s="7"/>
    </row>
    <row r="609" spans="1:26" x14ac:dyDescent="0.2">
      <c r="A609" s="9"/>
      <c r="G609" s="7"/>
      <c r="P609" s="7"/>
      <c r="W609" s="7"/>
      <c r="X609" s="9"/>
      <c r="Z609" s="7"/>
    </row>
    <row r="610" spans="1:26" x14ac:dyDescent="0.2">
      <c r="A610" s="9"/>
      <c r="G610" s="7"/>
      <c r="P610" s="7"/>
      <c r="W610" s="7"/>
      <c r="X610" s="9"/>
      <c r="Z610" s="7"/>
    </row>
    <row r="611" spans="1:26" x14ac:dyDescent="0.2">
      <c r="A611" s="9"/>
      <c r="G611" s="7"/>
      <c r="P611" s="7"/>
      <c r="W611" s="7"/>
      <c r="X611" s="9"/>
      <c r="Z611" s="7"/>
    </row>
    <row r="612" spans="1:26" x14ac:dyDescent="0.2">
      <c r="A612" s="9"/>
      <c r="G612" s="7"/>
      <c r="P612" s="7"/>
      <c r="W612" s="7"/>
      <c r="X612" s="9"/>
      <c r="Z612" s="7"/>
    </row>
    <row r="613" spans="1:26" x14ac:dyDescent="0.2">
      <c r="A613" s="9"/>
      <c r="G613" s="7"/>
      <c r="P613" s="7"/>
      <c r="W613" s="7"/>
      <c r="X613" s="9"/>
      <c r="Z613" s="7"/>
    </row>
    <row r="614" spans="1:26" x14ac:dyDescent="0.2">
      <c r="A614" s="9"/>
      <c r="G614" s="7"/>
      <c r="P614" s="7"/>
      <c r="W614" s="7"/>
      <c r="X614" s="9"/>
      <c r="Z614" s="7"/>
    </row>
    <row r="615" spans="1:26" x14ac:dyDescent="0.2">
      <c r="A615" s="9"/>
      <c r="G615" s="7"/>
      <c r="P615" s="7"/>
      <c r="W615" s="7"/>
      <c r="X615" s="9"/>
      <c r="Z615" s="7"/>
    </row>
    <row r="616" spans="1:26" x14ac:dyDescent="0.2">
      <c r="A616" s="9"/>
      <c r="G616" s="7"/>
      <c r="P616" s="7"/>
      <c r="W616" s="7"/>
      <c r="X616" s="9"/>
      <c r="Z616" s="7"/>
    </row>
    <row r="617" spans="1:26" x14ac:dyDescent="0.2">
      <c r="A617" s="9"/>
      <c r="G617" s="7"/>
      <c r="P617" s="7"/>
      <c r="W617" s="7"/>
      <c r="X617" s="9"/>
      <c r="Z617" s="7"/>
    </row>
    <row r="618" spans="1:26" x14ac:dyDescent="0.2">
      <c r="A618" s="9"/>
      <c r="G618" s="7"/>
      <c r="P618" s="7"/>
      <c r="W618" s="7"/>
      <c r="X618" s="9"/>
      <c r="Z618" s="7"/>
    </row>
    <row r="619" spans="1:26" x14ac:dyDescent="0.2">
      <c r="A619" s="9"/>
      <c r="G619" s="7"/>
      <c r="P619" s="7"/>
      <c r="W619" s="7"/>
      <c r="X619" s="9"/>
      <c r="Z619" s="7"/>
    </row>
    <row r="620" spans="1:26" x14ac:dyDescent="0.2">
      <c r="A620" s="9"/>
      <c r="G620" s="7"/>
      <c r="P620" s="7"/>
      <c r="W620" s="7"/>
      <c r="X620" s="9"/>
      <c r="Z620" s="7"/>
    </row>
    <row r="621" spans="1:26" x14ac:dyDescent="0.2">
      <c r="A621" s="9"/>
      <c r="G621" s="7"/>
      <c r="P621" s="7"/>
      <c r="W621" s="7"/>
      <c r="X621" s="9"/>
      <c r="Z621" s="7"/>
    </row>
    <row r="622" spans="1:26" x14ac:dyDescent="0.2">
      <c r="A622" s="9"/>
      <c r="G622" s="7"/>
      <c r="P622" s="7"/>
      <c r="W622" s="7"/>
      <c r="X622" s="9"/>
      <c r="Z622" s="7"/>
    </row>
    <row r="623" spans="1:26" x14ac:dyDescent="0.2">
      <c r="A623" s="9"/>
      <c r="G623" s="7"/>
      <c r="P623" s="7"/>
      <c r="W623" s="7"/>
      <c r="X623" s="9"/>
      <c r="Z623" s="7"/>
    </row>
    <row r="624" spans="1:26" x14ac:dyDescent="0.2">
      <c r="A624" s="9"/>
      <c r="G624" s="7"/>
      <c r="P624" s="7"/>
      <c r="W624" s="7"/>
      <c r="X624" s="9"/>
      <c r="Z624" s="7"/>
    </row>
    <row r="625" spans="1:26" x14ac:dyDescent="0.2">
      <c r="A625" s="9"/>
      <c r="G625" s="7"/>
      <c r="P625" s="7"/>
      <c r="W625" s="7"/>
      <c r="X625" s="9"/>
      <c r="Z625" s="7"/>
    </row>
    <row r="626" spans="1:26" x14ac:dyDescent="0.2">
      <c r="A626" s="9"/>
      <c r="G626" s="7"/>
      <c r="P626" s="7"/>
      <c r="W626" s="7"/>
      <c r="X626" s="9"/>
      <c r="Z626" s="7"/>
    </row>
    <row r="627" spans="1:26" x14ac:dyDescent="0.2">
      <c r="A627" s="9"/>
      <c r="G627" s="7"/>
      <c r="P627" s="7"/>
      <c r="W627" s="7"/>
      <c r="X627" s="9"/>
      <c r="Z627" s="7"/>
    </row>
    <row r="628" spans="1:26" x14ac:dyDescent="0.2">
      <c r="A628" s="9"/>
      <c r="G628" s="7"/>
      <c r="P628" s="7"/>
      <c r="W628" s="7"/>
      <c r="X628" s="9"/>
      <c r="Z628" s="7"/>
    </row>
    <row r="629" spans="1:26" x14ac:dyDescent="0.2">
      <c r="A629" s="9"/>
      <c r="G629" s="7"/>
      <c r="P629" s="7"/>
      <c r="W629" s="7"/>
      <c r="X629" s="9"/>
      <c r="Z629" s="7"/>
    </row>
    <row r="630" spans="1:26" x14ac:dyDescent="0.2">
      <c r="A630" s="9"/>
      <c r="G630" s="7"/>
      <c r="P630" s="7"/>
      <c r="W630" s="7"/>
      <c r="X630" s="9"/>
      <c r="Z630" s="7"/>
    </row>
    <row r="631" spans="1:26" x14ac:dyDescent="0.2">
      <c r="A631" s="9"/>
      <c r="G631" s="7"/>
      <c r="P631" s="7"/>
      <c r="W631" s="7"/>
      <c r="X631" s="9"/>
      <c r="Z631" s="7"/>
    </row>
    <row r="632" spans="1:26" x14ac:dyDescent="0.2">
      <c r="A632" s="9"/>
      <c r="G632" s="7"/>
      <c r="P632" s="7"/>
      <c r="W632" s="7"/>
      <c r="X632" s="9"/>
      <c r="Z632" s="7"/>
    </row>
    <row r="633" spans="1:26" x14ac:dyDescent="0.2">
      <c r="A633" s="9"/>
      <c r="G633" s="7"/>
      <c r="P633" s="7"/>
      <c r="W633" s="7"/>
      <c r="X633" s="9"/>
      <c r="Z633" s="7"/>
    </row>
    <row r="634" spans="1:26" x14ac:dyDescent="0.2">
      <c r="A634" s="9"/>
      <c r="G634" s="7"/>
      <c r="P634" s="7"/>
      <c r="W634" s="7"/>
      <c r="X634" s="9"/>
      <c r="Z634" s="7"/>
    </row>
    <row r="635" spans="1:26" x14ac:dyDescent="0.2">
      <c r="A635" s="9"/>
      <c r="G635" s="7"/>
      <c r="P635" s="7"/>
      <c r="W635" s="7"/>
      <c r="X635" s="9"/>
      <c r="Z635" s="7"/>
    </row>
    <row r="636" spans="1:26" x14ac:dyDescent="0.2">
      <c r="A636" s="9"/>
      <c r="G636" s="7"/>
      <c r="P636" s="7"/>
      <c r="W636" s="7"/>
      <c r="X636" s="9"/>
      <c r="Z636" s="7"/>
    </row>
    <row r="637" spans="1:26" x14ac:dyDescent="0.2">
      <c r="A637" s="9"/>
      <c r="G637" s="7"/>
      <c r="P637" s="7"/>
      <c r="W637" s="7"/>
      <c r="X637" s="9"/>
      <c r="Z637" s="7"/>
    </row>
    <row r="638" spans="1:26" x14ac:dyDescent="0.2">
      <c r="A638" s="9"/>
      <c r="G638" s="7"/>
      <c r="P638" s="7"/>
      <c r="W638" s="7"/>
      <c r="X638" s="9"/>
      <c r="Z638" s="7"/>
    </row>
    <row r="639" spans="1:26" x14ac:dyDescent="0.2">
      <c r="A639" s="9"/>
      <c r="G639" s="7"/>
      <c r="P639" s="7"/>
      <c r="W639" s="7"/>
      <c r="X639" s="9"/>
      <c r="Z639" s="7"/>
    </row>
    <row r="640" spans="1:26" x14ac:dyDescent="0.2">
      <c r="A640" s="9"/>
      <c r="G640" s="7"/>
      <c r="P640" s="7"/>
      <c r="W640" s="7"/>
      <c r="X640" s="9"/>
      <c r="Z640" s="7"/>
    </row>
    <row r="641" spans="1:26" x14ac:dyDescent="0.2">
      <c r="A641" s="9"/>
      <c r="G641" s="7"/>
      <c r="P641" s="7"/>
      <c r="W641" s="7"/>
      <c r="X641" s="9"/>
      <c r="Z641" s="7"/>
    </row>
    <row r="642" spans="1:26" x14ac:dyDescent="0.2">
      <c r="A642" s="9"/>
      <c r="G642" s="7"/>
      <c r="P642" s="7"/>
      <c r="W642" s="7"/>
      <c r="X642" s="9"/>
      <c r="Z642" s="7"/>
    </row>
    <row r="643" spans="1:26" x14ac:dyDescent="0.2">
      <c r="A643" s="9"/>
      <c r="G643" s="7"/>
      <c r="P643" s="7"/>
      <c r="W643" s="7"/>
      <c r="X643" s="9"/>
      <c r="Z643" s="7"/>
    </row>
    <row r="644" spans="1:26" x14ac:dyDescent="0.2">
      <c r="A644" s="9"/>
      <c r="G644" s="7"/>
      <c r="P644" s="7"/>
      <c r="W644" s="7"/>
      <c r="X644" s="9"/>
      <c r="Z644" s="7"/>
    </row>
    <row r="645" spans="1:26" x14ac:dyDescent="0.2">
      <c r="A645" s="9"/>
      <c r="G645" s="7"/>
      <c r="P645" s="7"/>
      <c r="W645" s="7"/>
      <c r="X645" s="9"/>
      <c r="Z645" s="7"/>
    </row>
    <row r="646" spans="1:26" x14ac:dyDescent="0.2">
      <c r="A646" s="9"/>
      <c r="G646" s="7"/>
      <c r="P646" s="7"/>
      <c r="W646" s="7"/>
      <c r="X646" s="9"/>
      <c r="Z646" s="7"/>
    </row>
    <row r="647" spans="1:26" x14ac:dyDescent="0.2">
      <c r="A647" s="9"/>
      <c r="G647" s="7"/>
      <c r="P647" s="7"/>
      <c r="W647" s="7"/>
      <c r="X647" s="9"/>
      <c r="Z647" s="7"/>
    </row>
    <row r="648" spans="1:26" x14ac:dyDescent="0.2">
      <c r="A648" s="9"/>
      <c r="G648" s="7"/>
      <c r="P648" s="7"/>
      <c r="W648" s="7"/>
      <c r="X648" s="9"/>
      <c r="Z648" s="7"/>
    </row>
    <row r="649" spans="1:26" x14ac:dyDescent="0.2">
      <c r="A649" s="9"/>
      <c r="G649" s="7"/>
      <c r="P649" s="7"/>
      <c r="W649" s="7"/>
      <c r="X649" s="9"/>
      <c r="Z649" s="7"/>
    </row>
    <row r="650" spans="1:26" x14ac:dyDescent="0.2">
      <c r="A650" s="9"/>
      <c r="G650" s="7"/>
      <c r="P650" s="7"/>
      <c r="W650" s="7"/>
      <c r="X650" s="9"/>
      <c r="Z650" s="7"/>
    </row>
    <row r="651" spans="1:26" x14ac:dyDescent="0.2">
      <c r="A651" s="9"/>
      <c r="G651" s="7"/>
      <c r="P651" s="7"/>
      <c r="W651" s="7"/>
      <c r="X651" s="9"/>
      <c r="Z651" s="7"/>
    </row>
    <row r="652" spans="1:26" x14ac:dyDescent="0.2">
      <c r="A652" s="9"/>
      <c r="G652" s="7"/>
      <c r="P652" s="7"/>
      <c r="W652" s="7"/>
      <c r="X652" s="9"/>
      <c r="Z652" s="7"/>
    </row>
    <row r="653" spans="1:26" x14ac:dyDescent="0.2">
      <c r="A653" s="9"/>
      <c r="G653" s="7"/>
      <c r="P653" s="7"/>
      <c r="W653" s="7"/>
      <c r="X653" s="9"/>
      <c r="Z653" s="7"/>
    </row>
    <row r="654" spans="1:26" x14ac:dyDescent="0.2">
      <c r="A654" s="9"/>
      <c r="G654" s="7"/>
      <c r="P654" s="7"/>
      <c r="W654" s="7"/>
      <c r="X654" s="9"/>
      <c r="Z654" s="7"/>
    </row>
    <row r="655" spans="1:26" x14ac:dyDescent="0.2">
      <c r="A655" s="9"/>
      <c r="G655" s="7"/>
      <c r="P655" s="7"/>
      <c r="W655" s="7"/>
      <c r="X655" s="9"/>
      <c r="Z655" s="7"/>
    </row>
    <row r="656" spans="1:26" x14ac:dyDescent="0.2">
      <c r="A656" s="9"/>
      <c r="G656" s="7"/>
      <c r="P656" s="7"/>
      <c r="W656" s="7"/>
      <c r="X656" s="9"/>
      <c r="Z656" s="7"/>
    </row>
    <row r="657" spans="1:26" x14ac:dyDescent="0.2">
      <c r="A657" s="9"/>
      <c r="G657" s="7"/>
      <c r="P657" s="7"/>
      <c r="W657" s="7"/>
      <c r="X657" s="9"/>
      <c r="Z657" s="7"/>
    </row>
    <row r="658" spans="1:26" x14ac:dyDescent="0.2">
      <c r="A658" s="9"/>
      <c r="G658" s="7"/>
      <c r="P658" s="7"/>
      <c r="W658" s="7"/>
      <c r="X658" s="9"/>
      <c r="Z658" s="7"/>
    </row>
    <row r="659" spans="1:26" x14ac:dyDescent="0.2">
      <c r="A659" s="9"/>
      <c r="G659" s="7"/>
      <c r="P659" s="7"/>
      <c r="W659" s="7"/>
      <c r="X659" s="9"/>
      <c r="Z659" s="7"/>
    </row>
    <row r="660" spans="1:26" x14ac:dyDescent="0.2">
      <c r="A660" s="9"/>
      <c r="G660" s="7"/>
      <c r="P660" s="7"/>
      <c r="W660" s="7"/>
      <c r="X660" s="9"/>
      <c r="Z660" s="7"/>
    </row>
    <row r="661" spans="1:26" x14ac:dyDescent="0.2">
      <c r="A661" s="9"/>
      <c r="G661" s="7"/>
      <c r="P661" s="7"/>
      <c r="W661" s="7"/>
      <c r="X661" s="9"/>
      <c r="Z661" s="7"/>
    </row>
    <row r="662" spans="1:26" x14ac:dyDescent="0.2">
      <c r="A662" s="9"/>
      <c r="G662" s="7"/>
      <c r="P662" s="7"/>
      <c r="W662" s="7"/>
      <c r="X662" s="9"/>
      <c r="Z662" s="7"/>
    </row>
    <row r="663" spans="1:26" x14ac:dyDescent="0.2">
      <c r="A663" s="9"/>
      <c r="G663" s="7"/>
      <c r="P663" s="7"/>
      <c r="W663" s="7"/>
      <c r="X663" s="9"/>
      <c r="Z663" s="7"/>
    </row>
    <row r="664" spans="1:26" x14ac:dyDescent="0.2">
      <c r="A664" s="9"/>
      <c r="G664" s="7"/>
      <c r="P664" s="7"/>
      <c r="W664" s="7"/>
      <c r="X664" s="9"/>
      <c r="Z664" s="7"/>
    </row>
    <row r="665" spans="1:26" x14ac:dyDescent="0.2">
      <c r="A665" s="9"/>
      <c r="G665" s="7"/>
      <c r="P665" s="7"/>
      <c r="W665" s="7"/>
      <c r="X665" s="9"/>
      <c r="Z665" s="7"/>
    </row>
    <row r="666" spans="1:26" x14ac:dyDescent="0.2">
      <c r="A666" s="9"/>
      <c r="G666" s="7"/>
      <c r="P666" s="7"/>
      <c r="W666" s="7"/>
      <c r="X666" s="9"/>
      <c r="Z666" s="7"/>
    </row>
    <row r="667" spans="1:26" x14ac:dyDescent="0.2">
      <c r="A667" s="9"/>
      <c r="G667" s="7"/>
      <c r="P667" s="7"/>
      <c r="W667" s="7"/>
      <c r="X667" s="9"/>
      <c r="Z667" s="7"/>
    </row>
    <row r="668" spans="1:26" x14ac:dyDescent="0.2">
      <c r="A668" s="9"/>
      <c r="G668" s="7"/>
      <c r="P668" s="7"/>
      <c r="W668" s="7"/>
      <c r="X668" s="9"/>
      <c r="Z668" s="7"/>
    </row>
    <row r="669" spans="1:26" x14ac:dyDescent="0.2">
      <c r="A669" s="9"/>
      <c r="G669" s="7"/>
      <c r="P669" s="7"/>
      <c r="W669" s="7"/>
      <c r="X669" s="9"/>
      <c r="Z669" s="7"/>
    </row>
    <row r="670" spans="1:26" x14ac:dyDescent="0.2">
      <c r="A670" s="9"/>
      <c r="G670" s="7"/>
      <c r="P670" s="7"/>
      <c r="W670" s="7"/>
      <c r="X670" s="9"/>
      <c r="Z670" s="7"/>
    </row>
    <row r="671" spans="1:26" x14ac:dyDescent="0.2">
      <c r="A671" s="9"/>
      <c r="G671" s="7"/>
      <c r="P671" s="7"/>
      <c r="W671" s="7"/>
      <c r="X671" s="9"/>
      <c r="Z671" s="7"/>
    </row>
    <row r="672" spans="1:26" x14ac:dyDescent="0.2">
      <c r="A672" s="9"/>
      <c r="G672" s="7"/>
      <c r="P672" s="7"/>
      <c r="W672" s="7"/>
      <c r="X672" s="9"/>
      <c r="Z672" s="7"/>
    </row>
    <row r="673" spans="1:26" x14ac:dyDescent="0.2">
      <c r="A673" s="9"/>
      <c r="G673" s="7"/>
      <c r="P673" s="7"/>
      <c r="W673" s="7"/>
      <c r="X673" s="9"/>
      <c r="Z673" s="7"/>
    </row>
    <row r="674" spans="1:26" x14ac:dyDescent="0.2">
      <c r="A674" s="9"/>
      <c r="G674" s="7"/>
      <c r="P674" s="7"/>
      <c r="W674" s="7"/>
      <c r="X674" s="9"/>
      <c r="Z674" s="7"/>
    </row>
    <row r="675" spans="1:26" x14ac:dyDescent="0.2">
      <c r="A675" s="9"/>
      <c r="G675" s="7"/>
      <c r="P675" s="7"/>
      <c r="W675" s="7"/>
      <c r="X675" s="9"/>
      <c r="Z675" s="7"/>
    </row>
    <row r="676" spans="1:26" x14ac:dyDescent="0.2">
      <c r="A676" s="9"/>
      <c r="G676" s="7"/>
      <c r="P676" s="7"/>
      <c r="W676" s="7"/>
      <c r="X676" s="9"/>
      <c r="Z676" s="7"/>
    </row>
    <row r="677" spans="1:26" x14ac:dyDescent="0.2">
      <c r="A677" s="9"/>
      <c r="G677" s="7"/>
      <c r="P677" s="7"/>
      <c r="W677" s="7"/>
      <c r="X677" s="9"/>
      <c r="Z677" s="7"/>
    </row>
    <row r="678" spans="1:26" x14ac:dyDescent="0.2">
      <c r="A678" s="9"/>
      <c r="G678" s="7"/>
      <c r="P678" s="7"/>
      <c r="W678" s="7"/>
      <c r="X678" s="9"/>
      <c r="Z678" s="7"/>
    </row>
    <row r="679" spans="1:26" x14ac:dyDescent="0.2">
      <c r="A679" s="9"/>
      <c r="G679" s="7"/>
      <c r="P679" s="7"/>
      <c r="W679" s="7"/>
      <c r="X679" s="9"/>
      <c r="Z679" s="7"/>
    </row>
    <row r="680" spans="1:26" x14ac:dyDescent="0.2">
      <c r="A680" s="9"/>
      <c r="G680" s="7"/>
      <c r="P680" s="7"/>
      <c r="W680" s="7"/>
      <c r="X680" s="9"/>
      <c r="Z680" s="7"/>
    </row>
    <row r="681" spans="1:26" x14ac:dyDescent="0.2">
      <c r="A681" s="9"/>
      <c r="G681" s="7"/>
      <c r="P681" s="7"/>
      <c r="W681" s="7"/>
      <c r="X681" s="9"/>
      <c r="Z681" s="7"/>
    </row>
    <row r="682" spans="1:26" x14ac:dyDescent="0.2">
      <c r="A682" s="9"/>
      <c r="G682" s="7"/>
      <c r="P682" s="7"/>
      <c r="W682" s="7"/>
      <c r="X682" s="9"/>
      <c r="Z682" s="7"/>
    </row>
    <row r="683" spans="1:26" x14ac:dyDescent="0.2">
      <c r="A683" s="9"/>
      <c r="G683" s="7"/>
      <c r="P683" s="7"/>
      <c r="W683" s="7"/>
      <c r="X683" s="9"/>
      <c r="Z683" s="7"/>
    </row>
    <row r="684" spans="1:26" x14ac:dyDescent="0.2">
      <c r="A684" s="9"/>
      <c r="G684" s="7"/>
      <c r="P684" s="7"/>
      <c r="W684" s="7"/>
      <c r="X684" s="9"/>
      <c r="Z684" s="7"/>
    </row>
    <row r="685" spans="1:26" x14ac:dyDescent="0.2">
      <c r="A685" s="9"/>
      <c r="G685" s="7"/>
      <c r="P685" s="7"/>
      <c r="W685" s="7"/>
      <c r="X685" s="9"/>
      <c r="Z685" s="7"/>
    </row>
    <row r="686" spans="1:26" x14ac:dyDescent="0.2">
      <c r="A686" s="9"/>
      <c r="G686" s="7"/>
      <c r="P686" s="7"/>
      <c r="W686" s="7"/>
      <c r="X686" s="9"/>
      <c r="Z686" s="7"/>
    </row>
    <row r="687" spans="1:26" x14ac:dyDescent="0.2">
      <c r="A687" s="9"/>
      <c r="G687" s="7"/>
      <c r="P687" s="7"/>
      <c r="W687" s="7"/>
      <c r="X687" s="9"/>
      <c r="Z687" s="7"/>
    </row>
    <row r="688" spans="1:26" x14ac:dyDescent="0.2">
      <c r="A688" s="9"/>
      <c r="G688" s="7"/>
      <c r="P688" s="7"/>
      <c r="W688" s="7"/>
      <c r="X688" s="9"/>
      <c r="Z688" s="7"/>
    </row>
    <row r="689" spans="1:26" x14ac:dyDescent="0.2">
      <c r="A689" s="9"/>
      <c r="G689" s="7"/>
      <c r="P689" s="7"/>
      <c r="W689" s="7"/>
      <c r="X689" s="9"/>
      <c r="Z689" s="7"/>
    </row>
    <row r="690" spans="1:26" x14ac:dyDescent="0.2">
      <c r="A690" s="9"/>
      <c r="G690" s="7"/>
      <c r="P690" s="7"/>
      <c r="W690" s="7"/>
      <c r="X690" s="9"/>
      <c r="Z690" s="7"/>
    </row>
    <row r="691" spans="1:26" x14ac:dyDescent="0.2">
      <c r="A691" s="9"/>
      <c r="G691" s="7"/>
      <c r="P691" s="7"/>
      <c r="W691" s="7"/>
      <c r="X691" s="9"/>
      <c r="Z691" s="7"/>
    </row>
    <row r="692" spans="1:26" x14ac:dyDescent="0.2">
      <c r="A692" s="9"/>
      <c r="G692" s="7"/>
      <c r="P692" s="7"/>
      <c r="W692" s="7"/>
      <c r="X692" s="9"/>
      <c r="Z692" s="7"/>
    </row>
    <row r="693" spans="1:26" x14ac:dyDescent="0.2">
      <c r="A693" s="9"/>
      <c r="G693" s="7"/>
      <c r="P693" s="7"/>
      <c r="W693" s="7"/>
      <c r="X693" s="9"/>
      <c r="Z693" s="7"/>
    </row>
    <row r="694" spans="1:26" x14ac:dyDescent="0.2">
      <c r="A694" s="9"/>
      <c r="G694" s="7"/>
      <c r="P694" s="7"/>
      <c r="W694" s="7"/>
      <c r="X694" s="9"/>
      <c r="Z694" s="7"/>
    </row>
    <row r="695" spans="1:26" x14ac:dyDescent="0.2">
      <c r="A695" s="9"/>
      <c r="G695" s="7"/>
      <c r="P695" s="7"/>
      <c r="W695" s="7"/>
      <c r="X695" s="9"/>
      <c r="Z695" s="7"/>
    </row>
    <row r="696" spans="1:26" x14ac:dyDescent="0.2">
      <c r="A696" s="9"/>
      <c r="G696" s="7"/>
      <c r="P696" s="7"/>
      <c r="W696" s="7"/>
      <c r="X696" s="9"/>
      <c r="Z696" s="7"/>
    </row>
    <row r="697" spans="1:26" x14ac:dyDescent="0.2">
      <c r="A697" s="9"/>
      <c r="G697" s="7"/>
      <c r="P697" s="7"/>
      <c r="W697" s="7"/>
      <c r="X697" s="9"/>
      <c r="Z697" s="7"/>
    </row>
    <row r="698" spans="1:26" x14ac:dyDescent="0.2">
      <c r="A698" s="9"/>
      <c r="G698" s="7"/>
      <c r="P698" s="7"/>
      <c r="W698" s="7"/>
      <c r="X698" s="9"/>
      <c r="Z698" s="7"/>
    </row>
    <row r="699" spans="1:26" x14ac:dyDescent="0.2">
      <c r="A699" s="9"/>
      <c r="G699" s="7"/>
      <c r="P699" s="7"/>
      <c r="W699" s="7"/>
      <c r="X699" s="9"/>
      <c r="Z699" s="7"/>
    </row>
    <row r="700" spans="1:26" x14ac:dyDescent="0.2">
      <c r="A700" s="9"/>
      <c r="G700" s="7"/>
      <c r="P700" s="7"/>
      <c r="W700" s="7"/>
      <c r="X700" s="9"/>
      <c r="Z700" s="7"/>
    </row>
    <row r="701" spans="1:26" x14ac:dyDescent="0.2">
      <c r="A701" s="9"/>
      <c r="G701" s="7"/>
      <c r="P701" s="7"/>
      <c r="W701" s="7"/>
      <c r="X701" s="9"/>
      <c r="Z701" s="7"/>
    </row>
    <row r="702" spans="1:26" x14ac:dyDescent="0.2">
      <c r="A702" s="9"/>
      <c r="G702" s="7"/>
      <c r="P702" s="7"/>
      <c r="W702" s="7"/>
      <c r="X702" s="9"/>
      <c r="Z702" s="7"/>
    </row>
    <row r="703" spans="1:26" x14ac:dyDescent="0.2">
      <c r="A703" s="9"/>
      <c r="G703" s="7"/>
      <c r="P703" s="7"/>
      <c r="W703" s="7"/>
      <c r="X703" s="9"/>
      <c r="Z703" s="7"/>
    </row>
    <row r="704" spans="1:26" x14ac:dyDescent="0.2">
      <c r="A704" s="9"/>
      <c r="G704" s="7"/>
      <c r="P704" s="7"/>
      <c r="W704" s="7"/>
      <c r="X704" s="9"/>
      <c r="Z704" s="7"/>
    </row>
    <row r="705" spans="1:26" x14ac:dyDescent="0.2">
      <c r="A705" s="9"/>
      <c r="G705" s="7"/>
      <c r="P705" s="7"/>
      <c r="W705" s="7"/>
      <c r="X705" s="9"/>
      <c r="Z705" s="7"/>
    </row>
    <row r="706" spans="1:26" x14ac:dyDescent="0.2">
      <c r="A706" s="9"/>
      <c r="G706" s="7"/>
      <c r="P706" s="7"/>
      <c r="W706" s="7"/>
      <c r="X706" s="9"/>
      <c r="Z706" s="7"/>
    </row>
    <row r="707" spans="1:26" x14ac:dyDescent="0.2">
      <c r="A707" s="9"/>
      <c r="G707" s="7"/>
      <c r="P707" s="7"/>
      <c r="W707" s="7"/>
      <c r="X707" s="9"/>
      <c r="Z707" s="7"/>
    </row>
    <row r="708" spans="1:26" x14ac:dyDescent="0.2">
      <c r="A708" s="9"/>
      <c r="G708" s="7"/>
      <c r="P708" s="7"/>
      <c r="W708" s="7"/>
      <c r="X708" s="9"/>
      <c r="Z708" s="7"/>
    </row>
    <row r="709" spans="1:26" x14ac:dyDescent="0.2">
      <c r="A709" s="9"/>
      <c r="G709" s="7"/>
      <c r="P709" s="7"/>
      <c r="W709" s="7"/>
      <c r="X709" s="9"/>
      <c r="Z709" s="7"/>
    </row>
    <row r="710" spans="1:26" x14ac:dyDescent="0.2">
      <c r="A710" s="9"/>
      <c r="G710" s="7"/>
      <c r="P710" s="7"/>
      <c r="W710" s="7"/>
      <c r="X710" s="9"/>
      <c r="Z710" s="7"/>
    </row>
    <row r="711" spans="1:26" x14ac:dyDescent="0.2">
      <c r="A711" s="9"/>
      <c r="G711" s="7"/>
      <c r="P711" s="7"/>
      <c r="W711" s="7"/>
      <c r="X711" s="9"/>
      <c r="Z711" s="7"/>
    </row>
    <row r="712" spans="1:26" x14ac:dyDescent="0.2">
      <c r="A712" s="9"/>
      <c r="G712" s="7"/>
      <c r="P712" s="7"/>
      <c r="W712" s="7"/>
      <c r="X712" s="9"/>
      <c r="Z712" s="7"/>
    </row>
    <row r="713" spans="1:26" x14ac:dyDescent="0.2">
      <c r="A713" s="9"/>
      <c r="G713" s="7"/>
      <c r="P713" s="7"/>
      <c r="W713" s="7"/>
      <c r="X713" s="9"/>
      <c r="Z713" s="7"/>
    </row>
    <row r="714" spans="1:26" x14ac:dyDescent="0.2">
      <c r="A714" s="9"/>
      <c r="G714" s="7"/>
      <c r="P714" s="7"/>
      <c r="W714" s="7"/>
      <c r="X714" s="9"/>
      <c r="Z714" s="7"/>
    </row>
    <row r="715" spans="1:26" x14ac:dyDescent="0.2">
      <c r="A715" s="9"/>
      <c r="G715" s="7"/>
      <c r="P715" s="7"/>
      <c r="W715" s="7"/>
      <c r="X715" s="9"/>
      <c r="Z715" s="7"/>
    </row>
    <row r="716" spans="1:26" x14ac:dyDescent="0.2">
      <c r="A716" s="9"/>
      <c r="G716" s="7"/>
      <c r="P716" s="7"/>
      <c r="W716" s="7"/>
      <c r="X716" s="9"/>
      <c r="Z716" s="7"/>
    </row>
    <row r="717" spans="1:26" x14ac:dyDescent="0.2">
      <c r="A717" s="9"/>
      <c r="G717" s="7"/>
      <c r="P717" s="7"/>
      <c r="W717" s="7"/>
      <c r="X717" s="9"/>
      <c r="Z717" s="7"/>
    </row>
    <row r="718" spans="1:26" x14ac:dyDescent="0.2">
      <c r="A718" s="9"/>
      <c r="G718" s="7"/>
      <c r="P718" s="7"/>
      <c r="W718" s="7"/>
      <c r="X718" s="9"/>
      <c r="Z718" s="7"/>
    </row>
    <row r="719" spans="1:26" x14ac:dyDescent="0.2">
      <c r="A719" s="9"/>
      <c r="G719" s="7"/>
      <c r="P719" s="7"/>
      <c r="W719" s="7"/>
      <c r="X719" s="9"/>
      <c r="Z719" s="7"/>
    </row>
    <row r="720" spans="1:26" x14ac:dyDescent="0.2">
      <c r="A720" s="9"/>
      <c r="G720" s="7"/>
      <c r="P720" s="7"/>
      <c r="W720" s="7"/>
      <c r="X720" s="9"/>
      <c r="Z720" s="7"/>
    </row>
    <row r="721" spans="1:26" x14ac:dyDescent="0.2">
      <c r="A721" s="9"/>
      <c r="G721" s="7"/>
      <c r="P721" s="7"/>
      <c r="W721" s="7"/>
      <c r="X721" s="9"/>
      <c r="Z721" s="7"/>
    </row>
    <row r="722" spans="1:26" x14ac:dyDescent="0.2">
      <c r="A722" s="9"/>
      <c r="G722" s="7"/>
      <c r="P722" s="7"/>
      <c r="W722" s="7"/>
      <c r="X722" s="9"/>
      <c r="Z722" s="7"/>
    </row>
    <row r="723" spans="1:26" x14ac:dyDescent="0.2">
      <c r="A723" s="9"/>
      <c r="G723" s="7"/>
      <c r="P723" s="7"/>
      <c r="W723" s="7"/>
      <c r="X723" s="9"/>
      <c r="Z723" s="7"/>
    </row>
    <row r="724" spans="1:26" x14ac:dyDescent="0.2">
      <c r="A724" s="9"/>
      <c r="G724" s="7"/>
      <c r="P724" s="7"/>
      <c r="W724" s="7"/>
      <c r="X724" s="9"/>
      <c r="Z724" s="7"/>
    </row>
    <row r="725" spans="1:26" x14ac:dyDescent="0.2">
      <c r="A725" s="9"/>
      <c r="G725" s="7"/>
      <c r="P725" s="7"/>
      <c r="W725" s="7"/>
      <c r="X725" s="9"/>
      <c r="Z725" s="7"/>
    </row>
    <row r="726" spans="1:26" x14ac:dyDescent="0.2">
      <c r="A726" s="9"/>
      <c r="G726" s="7"/>
      <c r="P726" s="7"/>
      <c r="W726" s="7"/>
      <c r="X726" s="9"/>
      <c r="Z726" s="7"/>
    </row>
    <row r="727" spans="1:26" x14ac:dyDescent="0.2">
      <c r="A727" s="9"/>
      <c r="G727" s="7"/>
      <c r="P727" s="7"/>
      <c r="W727" s="7"/>
      <c r="X727" s="9"/>
      <c r="Z727" s="7"/>
    </row>
    <row r="728" spans="1:26" x14ac:dyDescent="0.2">
      <c r="A728" s="9"/>
      <c r="G728" s="7"/>
      <c r="P728" s="7"/>
      <c r="W728" s="7"/>
      <c r="X728" s="9"/>
      <c r="Z728" s="7"/>
    </row>
    <row r="729" spans="1:26" x14ac:dyDescent="0.2">
      <c r="A729" s="9"/>
      <c r="G729" s="7"/>
      <c r="P729" s="7"/>
      <c r="W729" s="7"/>
      <c r="X729" s="9"/>
      <c r="Z729" s="7"/>
    </row>
    <row r="730" spans="1:26" x14ac:dyDescent="0.2">
      <c r="A730" s="9"/>
      <c r="G730" s="7"/>
      <c r="P730" s="7"/>
      <c r="W730" s="7"/>
      <c r="X730" s="9"/>
      <c r="Z730" s="7"/>
    </row>
    <row r="731" spans="1:26" x14ac:dyDescent="0.2">
      <c r="A731" s="9"/>
      <c r="G731" s="7"/>
      <c r="P731" s="7"/>
      <c r="W731" s="7"/>
      <c r="X731" s="9"/>
      <c r="Z731" s="7"/>
    </row>
    <row r="732" spans="1:26" x14ac:dyDescent="0.2">
      <c r="A732" s="9"/>
      <c r="G732" s="7"/>
      <c r="P732" s="7"/>
      <c r="W732" s="7"/>
      <c r="X732" s="9"/>
      <c r="Z732" s="7"/>
    </row>
    <row r="733" spans="1:26" x14ac:dyDescent="0.2">
      <c r="A733" s="9"/>
      <c r="G733" s="7"/>
      <c r="P733" s="7"/>
      <c r="W733" s="7"/>
      <c r="X733" s="9"/>
      <c r="Z733" s="7"/>
    </row>
    <row r="734" spans="1:26" x14ac:dyDescent="0.2">
      <c r="A734" s="9"/>
      <c r="G734" s="7"/>
      <c r="P734" s="7"/>
      <c r="W734" s="7"/>
      <c r="X734" s="9"/>
      <c r="Z734" s="7"/>
    </row>
    <row r="735" spans="1:26" x14ac:dyDescent="0.2">
      <c r="A735" s="9"/>
      <c r="G735" s="7"/>
      <c r="P735" s="7"/>
      <c r="W735" s="7"/>
      <c r="X735" s="9"/>
      <c r="Z735" s="7"/>
    </row>
    <row r="736" spans="1:26" x14ac:dyDescent="0.2">
      <c r="A736" s="9"/>
      <c r="G736" s="7"/>
      <c r="P736" s="7"/>
      <c r="W736" s="7"/>
      <c r="X736" s="9"/>
      <c r="Z736" s="7"/>
    </row>
    <row r="737" spans="1:26" x14ac:dyDescent="0.2">
      <c r="A737" s="9"/>
      <c r="G737" s="7"/>
      <c r="P737" s="7"/>
      <c r="W737" s="7"/>
      <c r="X737" s="9"/>
      <c r="Z737" s="7"/>
    </row>
    <row r="738" spans="1:26" x14ac:dyDescent="0.2">
      <c r="A738" s="9"/>
      <c r="G738" s="7"/>
      <c r="P738" s="7"/>
      <c r="W738" s="7"/>
      <c r="X738" s="9"/>
      <c r="Z738" s="7"/>
    </row>
    <row r="739" spans="1:26" x14ac:dyDescent="0.2">
      <c r="A739" s="9"/>
      <c r="G739" s="7"/>
      <c r="P739" s="7"/>
      <c r="W739" s="7"/>
      <c r="X739" s="9"/>
      <c r="Z739" s="7"/>
    </row>
    <row r="740" spans="1:26" x14ac:dyDescent="0.2">
      <c r="A740" s="9"/>
      <c r="G740" s="7"/>
      <c r="P740" s="7"/>
      <c r="W740" s="7"/>
      <c r="X740" s="9"/>
      <c r="Z740" s="7"/>
    </row>
    <row r="741" spans="1:26" x14ac:dyDescent="0.2">
      <c r="A741" s="9"/>
      <c r="G741" s="7"/>
      <c r="P741" s="7"/>
      <c r="W741" s="7"/>
      <c r="X741" s="9"/>
      <c r="Z741" s="7"/>
    </row>
    <row r="742" spans="1:26" x14ac:dyDescent="0.2">
      <c r="A742" s="9"/>
      <c r="G742" s="7"/>
      <c r="P742" s="7"/>
      <c r="W742" s="7"/>
      <c r="X742" s="9"/>
      <c r="Z742" s="7"/>
    </row>
    <row r="743" spans="1:26" x14ac:dyDescent="0.2">
      <c r="A743" s="9"/>
      <c r="G743" s="7"/>
      <c r="P743" s="7"/>
      <c r="W743" s="7"/>
      <c r="X743" s="9"/>
      <c r="Z743" s="7"/>
    </row>
    <row r="744" spans="1:26" x14ac:dyDescent="0.2">
      <c r="A744" s="9"/>
      <c r="G744" s="7"/>
      <c r="P744" s="7"/>
      <c r="W744" s="7"/>
      <c r="X744" s="9"/>
      <c r="Z744" s="7"/>
    </row>
    <row r="745" spans="1:26" x14ac:dyDescent="0.2">
      <c r="A745" s="9"/>
      <c r="G745" s="7"/>
      <c r="P745" s="7"/>
      <c r="W745" s="7"/>
      <c r="X745" s="9"/>
      <c r="Z745" s="7"/>
    </row>
    <row r="746" spans="1:26" x14ac:dyDescent="0.2">
      <c r="A746" s="9"/>
      <c r="G746" s="7"/>
      <c r="P746" s="7"/>
      <c r="W746" s="7"/>
      <c r="X746" s="9"/>
      <c r="Z746" s="7"/>
    </row>
    <row r="747" spans="1:26" x14ac:dyDescent="0.2">
      <c r="A747" s="9"/>
      <c r="G747" s="7"/>
      <c r="P747" s="7"/>
      <c r="W747" s="7"/>
      <c r="X747" s="9"/>
      <c r="Z747" s="7"/>
    </row>
    <row r="748" spans="1:26" x14ac:dyDescent="0.2">
      <c r="A748" s="9"/>
      <c r="G748" s="7"/>
      <c r="P748" s="7"/>
      <c r="W748" s="7"/>
      <c r="X748" s="9"/>
      <c r="Z748" s="7"/>
    </row>
    <row r="749" spans="1:26" x14ac:dyDescent="0.2">
      <c r="A749" s="9"/>
      <c r="G749" s="7"/>
      <c r="P749" s="7"/>
      <c r="W749" s="7"/>
      <c r="X749" s="9"/>
      <c r="Z749" s="7"/>
    </row>
    <row r="750" spans="1:26" x14ac:dyDescent="0.2">
      <c r="A750" s="9"/>
      <c r="G750" s="7"/>
      <c r="P750" s="7"/>
      <c r="W750" s="7"/>
      <c r="X750" s="9"/>
      <c r="Z750" s="7"/>
    </row>
    <row r="751" spans="1:26" x14ac:dyDescent="0.2">
      <c r="A751" s="9"/>
      <c r="G751" s="7"/>
      <c r="P751" s="7"/>
      <c r="W751" s="7"/>
      <c r="X751" s="9"/>
      <c r="Z751" s="7"/>
    </row>
    <row r="752" spans="1:26" x14ac:dyDescent="0.2">
      <c r="A752" s="9"/>
      <c r="G752" s="7"/>
      <c r="P752" s="7"/>
      <c r="W752" s="7"/>
      <c r="X752" s="9"/>
      <c r="Z752" s="7"/>
    </row>
    <row r="753" spans="1:26" x14ac:dyDescent="0.2">
      <c r="A753" s="9"/>
      <c r="G753" s="7"/>
      <c r="P753" s="7"/>
      <c r="W753" s="7"/>
      <c r="X753" s="9"/>
      <c r="Z753" s="7"/>
    </row>
    <row r="754" spans="1:26" x14ac:dyDescent="0.2">
      <c r="A754" s="9"/>
      <c r="G754" s="7"/>
      <c r="P754" s="7"/>
      <c r="W754" s="7"/>
      <c r="X754" s="9"/>
      <c r="Z754" s="7"/>
    </row>
    <row r="755" spans="1:26" x14ac:dyDescent="0.2">
      <c r="A755" s="9"/>
      <c r="G755" s="7"/>
      <c r="P755" s="7"/>
      <c r="W755" s="7"/>
      <c r="X755" s="9"/>
      <c r="Z755" s="7"/>
    </row>
    <row r="756" spans="1:26" x14ac:dyDescent="0.2">
      <c r="A756" s="9"/>
      <c r="G756" s="7"/>
      <c r="P756" s="7"/>
      <c r="W756" s="7"/>
      <c r="X756" s="9"/>
      <c r="Z756" s="7"/>
    </row>
    <row r="757" spans="1:26" x14ac:dyDescent="0.2">
      <c r="A757" s="9"/>
      <c r="G757" s="7"/>
      <c r="P757" s="7"/>
      <c r="W757" s="7"/>
      <c r="X757" s="9"/>
      <c r="Z757" s="7"/>
    </row>
    <row r="758" spans="1:26" x14ac:dyDescent="0.2">
      <c r="A758" s="9"/>
      <c r="G758" s="7"/>
      <c r="P758" s="7"/>
      <c r="W758" s="7"/>
      <c r="X758" s="9"/>
      <c r="Z758" s="7"/>
    </row>
    <row r="759" spans="1:26" x14ac:dyDescent="0.2">
      <c r="A759" s="9"/>
      <c r="G759" s="7"/>
      <c r="P759" s="7"/>
      <c r="W759" s="7"/>
      <c r="X759" s="9"/>
      <c r="Z759" s="7"/>
    </row>
    <row r="760" spans="1:26" x14ac:dyDescent="0.2">
      <c r="A760" s="9"/>
      <c r="G760" s="7"/>
      <c r="P760" s="7"/>
      <c r="W760" s="7"/>
      <c r="X760" s="9"/>
      <c r="Z760" s="7"/>
    </row>
    <row r="761" spans="1:26" x14ac:dyDescent="0.2">
      <c r="A761" s="9"/>
      <c r="G761" s="7"/>
      <c r="P761" s="7"/>
      <c r="W761" s="7"/>
      <c r="X761" s="9"/>
      <c r="Z761" s="7"/>
    </row>
    <row r="762" spans="1:26" x14ac:dyDescent="0.2">
      <c r="A762" s="9"/>
      <c r="G762" s="7"/>
      <c r="P762" s="7"/>
      <c r="W762" s="7"/>
      <c r="X762" s="9"/>
      <c r="Z762" s="7"/>
    </row>
    <row r="763" spans="1:26" x14ac:dyDescent="0.2">
      <c r="A763" s="9"/>
      <c r="G763" s="7"/>
      <c r="P763" s="7"/>
      <c r="W763" s="7"/>
      <c r="X763" s="9"/>
      <c r="Z763" s="7"/>
    </row>
    <row r="764" spans="1:26" x14ac:dyDescent="0.2">
      <c r="A764" s="9"/>
      <c r="G764" s="7"/>
      <c r="P764" s="7"/>
      <c r="W764" s="7"/>
      <c r="X764" s="9"/>
      <c r="Z764" s="7"/>
    </row>
    <row r="765" spans="1:26" x14ac:dyDescent="0.2">
      <c r="A765" s="9"/>
      <c r="G765" s="7"/>
      <c r="P765" s="7"/>
      <c r="W765" s="7"/>
      <c r="X765" s="9"/>
      <c r="Z765" s="7"/>
    </row>
    <row r="766" spans="1:26" x14ac:dyDescent="0.2">
      <c r="A766" s="9"/>
      <c r="G766" s="7"/>
      <c r="P766" s="7"/>
      <c r="W766" s="7"/>
      <c r="X766" s="9"/>
      <c r="Z766" s="7"/>
    </row>
    <row r="767" spans="1:26" x14ac:dyDescent="0.2">
      <c r="A767" s="9"/>
      <c r="G767" s="7"/>
      <c r="P767" s="7"/>
      <c r="W767" s="7"/>
      <c r="X767" s="9"/>
      <c r="Z767" s="7"/>
    </row>
    <row r="768" spans="1:26" x14ac:dyDescent="0.2">
      <c r="A768" s="9"/>
      <c r="G768" s="7"/>
      <c r="P768" s="7"/>
      <c r="W768" s="7"/>
      <c r="X768" s="9"/>
      <c r="Z768" s="7"/>
    </row>
    <row r="769" spans="1:26" x14ac:dyDescent="0.2">
      <c r="A769" s="9"/>
      <c r="G769" s="7"/>
      <c r="P769" s="7"/>
      <c r="W769" s="7"/>
      <c r="X769" s="9"/>
      <c r="Z769" s="7"/>
    </row>
    <row r="770" spans="1:26" x14ac:dyDescent="0.2">
      <c r="A770" s="9"/>
      <c r="G770" s="7"/>
      <c r="P770" s="7"/>
      <c r="W770" s="7"/>
      <c r="X770" s="9"/>
      <c r="Z770" s="7"/>
    </row>
    <row r="771" spans="1:26" x14ac:dyDescent="0.2">
      <c r="A771" s="9"/>
      <c r="G771" s="7"/>
      <c r="P771" s="7"/>
      <c r="W771" s="7"/>
      <c r="X771" s="9"/>
      <c r="Z771" s="7"/>
    </row>
    <row r="772" spans="1:26" x14ac:dyDescent="0.2">
      <c r="A772" s="9"/>
      <c r="G772" s="7"/>
      <c r="P772" s="7"/>
      <c r="W772" s="7"/>
      <c r="X772" s="9"/>
      <c r="Z772" s="7"/>
    </row>
    <row r="773" spans="1:26" x14ac:dyDescent="0.2">
      <c r="A773" s="9"/>
      <c r="G773" s="7"/>
      <c r="P773" s="7"/>
      <c r="W773" s="7"/>
      <c r="X773" s="9"/>
      <c r="Z773" s="7"/>
    </row>
    <row r="774" spans="1:26" x14ac:dyDescent="0.2">
      <c r="A774" s="9"/>
      <c r="G774" s="7"/>
      <c r="P774" s="7"/>
      <c r="W774" s="7"/>
      <c r="X774" s="9"/>
      <c r="Z774" s="7"/>
    </row>
    <row r="775" spans="1:26" x14ac:dyDescent="0.2">
      <c r="A775" s="9"/>
      <c r="G775" s="7"/>
      <c r="P775" s="7"/>
      <c r="W775" s="7"/>
      <c r="X775" s="9"/>
      <c r="Z775" s="7"/>
    </row>
    <row r="776" spans="1:26" x14ac:dyDescent="0.2">
      <c r="A776" s="9"/>
      <c r="G776" s="7"/>
      <c r="P776" s="7"/>
      <c r="W776" s="7"/>
      <c r="X776" s="9"/>
      <c r="Z776" s="7"/>
    </row>
    <row r="777" spans="1:26" x14ac:dyDescent="0.2">
      <c r="A777" s="9"/>
      <c r="G777" s="7"/>
      <c r="P777" s="7"/>
      <c r="W777" s="7"/>
      <c r="X777" s="9"/>
      <c r="Z777" s="7"/>
    </row>
    <row r="778" spans="1:26" x14ac:dyDescent="0.2">
      <c r="A778" s="9"/>
      <c r="G778" s="7"/>
      <c r="P778" s="7"/>
      <c r="W778" s="7"/>
      <c r="X778" s="9"/>
      <c r="Z778" s="7"/>
    </row>
    <row r="779" spans="1:26" x14ac:dyDescent="0.2">
      <c r="A779" s="9"/>
      <c r="G779" s="7"/>
      <c r="P779" s="7"/>
      <c r="W779" s="7"/>
      <c r="X779" s="9"/>
      <c r="Z779" s="7"/>
    </row>
    <row r="780" spans="1:26" x14ac:dyDescent="0.2">
      <c r="A780" s="9"/>
      <c r="G780" s="7"/>
      <c r="P780" s="7"/>
      <c r="W780" s="7"/>
      <c r="X780" s="9"/>
      <c r="Z780" s="7"/>
    </row>
    <row r="781" spans="1:26" x14ac:dyDescent="0.2">
      <c r="A781" s="9"/>
      <c r="G781" s="7"/>
      <c r="P781" s="7"/>
      <c r="W781" s="7"/>
      <c r="X781" s="9"/>
      <c r="Z781" s="7"/>
    </row>
    <row r="782" spans="1:26" x14ac:dyDescent="0.2">
      <c r="A782" s="9"/>
      <c r="G782" s="7"/>
      <c r="P782" s="7"/>
      <c r="W782" s="7"/>
      <c r="X782" s="9"/>
      <c r="Z782" s="7"/>
    </row>
    <row r="783" spans="1:26" x14ac:dyDescent="0.2">
      <c r="A783" s="9"/>
      <c r="G783" s="7"/>
      <c r="P783" s="7"/>
      <c r="W783" s="7"/>
      <c r="X783" s="9"/>
      <c r="Z783" s="7"/>
    </row>
    <row r="784" spans="1:26" x14ac:dyDescent="0.2">
      <c r="A784" s="9"/>
      <c r="G784" s="7"/>
      <c r="P784" s="7"/>
      <c r="W784" s="7"/>
      <c r="X784" s="9"/>
      <c r="Z784" s="7"/>
    </row>
    <row r="785" spans="1:26" x14ac:dyDescent="0.2">
      <c r="A785" s="9"/>
      <c r="G785" s="7"/>
      <c r="P785" s="7"/>
      <c r="W785" s="7"/>
      <c r="X785" s="9"/>
      <c r="Z785" s="7"/>
    </row>
    <row r="786" spans="1:26" x14ac:dyDescent="0.2">
      <c r="A786" s="9"/>
      <c r="G786" s="7"/>
      <c r="P786" s="7"/>
      <c r="W786" s="7"/>
      <c r="X786" s="9"/>
      <c r="Z786" s="7"/>
    </row>
    <row r="787" spans="1:26" x14ac:dyDescent="0.2">
      <c r="A787" s="9"/>
      <c r="G787" s="7"/>
      <c r="P787" s="7"/>
      <c r="W787" s="7"/>
      <c r="X787" s="9"/>
      <c r="Z787" s="7"/>
    </row>
    <row r="788" spans="1:26" x14ac:dyDescent="0.2">
      <c r="A788" s="9"/>
      <c r="G788" s="7"/>
      <c r="P788" s="7"/>
      <c r="W788" s="7"/>
      <c r="X788" s="9"/>
      <c r="Z788" s="7"/>
    </row>
    <row r="789" spans="1:26" x14ac:dyDescent="0.2">
      <c r="A789" s="9"/>
      <c r="G789" s="7"/>
      <c r="P789" s="7"/>
      <c r="W789" s="7"/>
      <c r="X789" s="9"/>
      <c r="Z789" s="7"/>
    </row>
    <row r="790" spans="1:26" x14ac:dyDescent="0.2">
      <c r="A790" s="9"/>
      <c r="G790" s="7"/>
      <c r="P790" s="7"/>
      <c r="W790" s="7"/>
      <c r="X790" s="9"/>
      <c r="Z790" s="7"/>
    </row>
    <row r="791" spans="1:26" x14ac:dyDescent="0.2">
      <c r="A791" s="9"/>
      <c r="G791" s="7"/>
      <c r="P791" s="7"/>
      <c r="W791" s="7"/>
      <c r="X791" s="9"/>
      <c r="Z791" s="7"/>
    </row>
    <row r="792" spans="1:26" x14ac:dyDescent="0.2">
      <c r="A792" s="9"/>
      <c r="G792" s="7"/>
      <c r="P792" s="7"/>
      <c r="W792" s="7"/>
      <c r="X792" s="9"/>
      <c r="Z792" s="7"/>
    </row>
    <row r="793" spans="1:26" x14ac:dyDescent="0.2">
      <c r="A793" s="9"/>
      <c r="G793" s="7"/>
      <c r="P793" s="7"/>
      <c r="W793" s="7"/>
      <c r="X793" s="9"/>
      <c r="Z793" s="7"/>
    </row>
    <row r="794" spans="1:26" x14ac:dyDescent="0.2">
      <c r="A794" s="9"/>
      <c r="G794" s="7"/>
      <c r="P794" s="7"/>
      <c r="W794" s="7"/>
      <c r="X794" s="9"/>
      <c r="Z794" s="7"/>
    </row>
    <row r="795" spans="1:26" x14ac:dyDescent="0.2">
      <c r="A795" s="9"/>
      <c r="G795" s="7"/>
      <c r="P795" s="7"/>
      <c r="W795" s="7"/>
      <c r="X795" s="9"/>
      <c r="Z795" s="7"/>
    </row>
    <row r="796" spans="1:26" x14ac:dyDescent="0.2">
      <c r="A796" s="9"/>
      <c r="G796" s="7"/>
      <c r="P796" s="7"/>
      <c r="W796" s="7"/>
      <c r="X796" s="9"/>
      <c r="Z796" s="7"/>
    </row>
    <row r="797" spans="1:26" x14ac:dyDescent="0.2">
      <c r="A797" s="9"/>
      <c r="G797" s="7"/>
      <c r="P797" s="7"/>
      <c r="W797" s="7"/>
      <c r="X797" s="9"/>
      <c r="Z797" s="7"/>
    </row>
    <row r="798" spans="1:26" x14ac:dyDescent="0.2">
      <c r="A798" s="9"/>
      <c r="G798" s="7"/>
      <c r="P798" s="7"/>
      <c r="W798" s="7"/>
      <c r="X798" s="9"/>
      <c r="Z798" s="7"/>
    </row>
    <row r="799" spans="1:26" x14ac:dyDescent="0.2">
      <c r="A799" s="9"/>
      <c r="G799" s="7"/>
      <c r="P799" s="7"/>
      <c r="W799" s="7"/>
      <c r="X799" s="9"/>
      <c r="Z799" s="7"/>
    </row>
    <row r="800" spans="1:26" x14ac:dyDescent="0.2">
      <c r="A800" s="9"/>
      <c r="G800" s="7"/>
      <c r="P800" s="7"/>
      <c r="W800" s="7"/>
      <c r="X800" s="9"/>
      <c r="Z800" s="7"/>
    </row>
    <row r="801" spans="1:26" x14ac:dyDescent="0.2">
      <c r="A801" s="9"/>
      <c r="G801" s="7"/>
      <c r="P801" s="7"/>
      <c r="W801" s="7"/>
      <c r="X801" s="9"/>
      <c r="Z801" s="7"/>
    </row>
    <row r="802" spans="1:26" x14ac:dyDescent="0.2">
      <c r="A802" s="9"/>
      <c r="G802" s="7"/>
      <c r="P802" s="7"/>
      <c r="W802" s="7"/>
      <c r="X802" s="9"/>
      <c r="Z802" s="7"/>
    </row>
    <row r="803" spans="1:26" x14ac:dyDescent="0.2">
      <c r="A803" s="9"/>
      <c r="G803" s="7"/>
      <c r="P803" s="7"/>
      <c r="W803" s="7"/>
      <c r="X803" s="9"/>
      <c r="Z803" s="7"/>
    </row>
    <row r="804" spans="1:26" x14ac:dyDescent="0.2">
      <c r="A804" s="9"/>
      <c r="G804" s="7"/>
      <c r="P804" s="7"/>
      <c r="W804" s="7"/>
      <c r="X804" s="9"/>
      <c r="Z804" s="7"/>
    </row>
    <row r="805" spans="1:26" x14ac:dyDescent="0.2">
      <c r="A805" s="9"/>
      <c r="G805" s="7"/>
      <c r="P805" s="7"/>
      <c r="W805" s="7"/>
      <c r="X805" s="9"/>
      <c r="Z805" s="7"/>
    </row>
    <row r="806" spans="1:26" x14ac:dyDescent="0.2">
      <c r="A806" s="9"/>
      <c r="G806" s="7"/>
      <c r="P806" s="7"/>
      <c r="W806" s="7"/>
      <c r="X806" s="9"/>
      <c r="Z806" s="7"/>
    </row>
    <row r="807" spans="1:26" x14ac:dyDescent="0.2">
      <c r="A807" s="9"/>
      <c r="G807" s="7"/>
      <c r="P807" s="7"/>
      <c r="W807" s="7"/>
      <c r="X807" s="9"/>
      <c r="Z807" s="7"/>
    </row>
    <row r="808" spans="1:26" x14ac:dyDescent="0.2">
      <c r="A808" s="9"/>
      <c r="G808" s="7"/>
      <c r="P808" s="7"/>
      <c r="W808" s="7"/>
      <c r="X808" s="9"/>
      <c r="Z808" s="7"/>
    </row>
    <row r="809" spans="1:26" x14ac:dyDescent="0.2">
      <c r="A809" s="9"/>
      <c r="G809" s="7"/>
      <c r="P809" s="7"/>
      <c r="W809" s="7"/>
      <c r="X809" s="9"/>
      <c r="Z809" s="7"/>
    </row>
    <row r="810" spans="1:26" x14ac:dyDescent="0.2">
      <c r="A810" s="9"/>
      <c r="G810" s="7"/>
      <c r="P810" s="7"/>
      <c r="W810" s="7"/>
      <c r="X810" s="9"/>
      <c r="Z810" s="7"/>
    </row>
    <row r="811" spans="1:26" x14ac:dyDescent="0.2">
      <c r="A811" s="9"/>
      <c r="G811" s="7"/>
      <c r="P811" s="7"/>
      <c r="W811" s="7"/>
      <c r="X811" s="9"/>
      <c r="Z811" s="7"/>
    </row>
    <row r="812" spans="1:26" x14ac:dyDescent="0.2">
      <c r="A812" s="9"/>
      <c r="G812" s="7"/>
      <c r="P812" s="7"/>
      <c r="W812" s="7"/>
      <c r="X812" s="9"/>
      <c r="Z812" s="7"/>
    </row>
    <row r="813" spans="1:26" x14ac:dyDescent="0.2">
      <c r="A813" s="9"/>
      <c r="G813" s="7"/>
      <c r="P813" s="7"/>
      <c r="W813" s="7"/>
      <c r="X813" s="9"/>
      <c r="Z813" s="7"/>
    </row>
    <row r="814" spans="1:26" x14ac:dyDescent="0.2">
      <c r="A814" s="9"/>
      <c r="G814" s="7"/>
      <c r="P814" s="7"/>
      <c r="W814" s="7"/>
      <c r="X814" s="9"/>
      <c r="Z814" s="7"/>
    </row>
    <row r="815" spans="1:26" x14ac:dyDescent="0.2">
      <c r="A815" s="9"/>
      <c r="G815" s="7"/>
      <c r="P815" s="7"/>
      <c r="W815" s="7"/>
      <c r="X815" s="9"/>
      <c r="Z815" s="7"/>
    </row>
    <row r="816" spans="1:26" x14ac:dyDescent="0.2">
      <c r="A816" s="9"/>
      <c r="G816" s="7"/>
      <c r="P816" s="7"/>
      <c r="W816" s="7"/>
      <c r="X816" s="9"/>
      <c r="Z816" s="7"/>
    </row>
    <row r="817" spans="1:26" x14ac:dyDescent="0.2">
      <c r="A817" s="9"/>
      <c r="G817" s="7"/>
      <c r="P817" s="7"/>
      <c r="W817" s="7"/>
      <c r="X817" s="9"/>
      <c r="Z817" s="7"/>
    </row>
    <row r="818" spans="1:26" x14ac:dyDescent="0.2">
      <c r="A818" s="9"/>
      <c r="G818" s="7"/>
      <c r="P818" s="7"/>
      <c r="W818" s="7"/>
      <c r="X818" s="9"/>
      <c r="Z818" s="7"/>
    </row>
    <row r="819" spans="1:26" x14ac:dyDescent="0.2">
      <c r="A819" s="9"/>
      <c r="G819" s="7"/>
      <c r="P819" s="7"/>
      <c r="W819" s="7"/>
      <c r="X819" s="9"/>
      <c r="Z819" s="7"/>
    </row>
    <row r="820" spans="1:26" x14ac:dyDescent="0.2">
      <c r="A820" s="9"/>
      <c r="G820" s="7"/>
      <c r="P820" s="7"/>
      <c r="W820" s="7"/>
      <c r="X820" s="9"/>
      <c r="Z820" s="7"/>
    </row>
    <row r="821" spans="1:26" x14ac:dyDescent="0.2">
      <c r="A821" s="9"/>
      <c r="G821" s="7"/>
      <c r="P821" s="7"/>
      <c r="W821" s="7"/>
      <c r="X821" s="9"/>
      <c r="Z821" s="7"/>
    </row>
    <row r="822" spans="1:26" x14ac:dyDescent="0.2">
      <c r="A822" s="9"/>
      <c r="G822" s="7"/>
      <c r="P822" s="7"/>
      <c r="W822" s="7"/>
      <c r="X822" s="9"/>
      <c r="Z822" s="7"/>
    </row>
    <row r="823" spans="1:26" x14ac:dyDescent="0.2">
      <c r="A823" s="9"/>
      <c r="G823" s="7"/>
      <c r="P823" s="7"/>
      <c r="W823" s="7"/>
      <c r="X823" s="9"/>
      <c r="Z823" s="7"/>
    </row>
    <row r="824" spans="1:26" x14ac:dyDescent="0.2">
      <c r="A824" s="9"/>
      <c r="G824" s="7"/>
      <c r="P824" s="7"/>
      <c r="W824" s="7"/>
      <c r="X824" s="9"/>
      <c r="Z824" s="7"/>
    </row>
    <row r="825" spans="1:26" x14ac:dyDescent="0.2">
      <c r="A825" s="9"/>
      <c r="G825" s="7"/>
      <c r="P825" s="7"/>
      <c r="W825" s="7"/>
      <c r="X825" s="9"/>
      <c r="Z825" s="7"/>
    </row>
    <row r="826" spans="1:26" x14ac:dyDescent="0.2">
      <c r="A826" s="9"/>
      <c r="G826" s="7"/>
      <c r="P826" s="7"/>
      <c r="W826" s="7"/>
      <c r="X826" s="9"/>
      <c r="Z826" s="7"/>
    </row>
    <row r="827" spans="1:26" x14ac:dyDescent="0.2">
      <c r="A827" s="9"/>
      <c r="G827" s="7"/>
      <c r="P827" s="7"/>
      <c r="W827" s="7"/>
      <c r="X827" s="9"/>
      <c r="Z827" s="7"/>
    </row>
    <row r="828" spans="1:26" x14ac:dyDescent="0.2">
      <c r="A828" s="9"/>
      <c r="G828" s="7"/>
      <c r="P828" s="7"/>
      <c r="W828" s="7"/>
      <c r="X828" s="9"/>
      <c r="Z828" s="7"/>
    </row>
    <row r="829" spans="1:26" x14ac:dyDescent="0.2">
      <c r="A829" s="9"/>
      <c r="G829" s="7"/>
      <c r="P829" s="7"/>
      <c r="W829" s="7"/>
      <c r="X829" s="9"/>
      <c r="Z829" s="7"/>
    </row>
    <row r="830" spans="1:26" x14ac:dyDescent="0.2">
      <c r="A830" s="9"/>
      <c r="G830" s="7"/>
      <c r="P830" s="7"/>
      <c r="W830" s="7"/>
      <c r="X830" s="9"/>
      <c r="Z830" s="7"/>
    </row>
    <row r="831" spans="1:26" x14ac:dyDescent="0.2">
      <c r="A831" s="9"/>
      <c r="G831" s="7"/>
      <c r="P831" s="7"/>
      <c r="W831" s="7"/>
      <c r="X831" s="9"/>
      <c r="Z831" s="7"/>
    </row>
    <row r="832" spans="1:26" x14ac:dyDescent="0.2">
      <c r="A832" s="9"/>
      <c r="G832" s="7"/>
      <c r="P832" s="7"/>
      <c r="W832" s="7"/>
      <c r="X832" s="9"/>
      <c r="Z832" s="7"/>
    </row>
    <row r="833" spans="1:26" x14ac:dyDescent="0.2">
      <c r="A833" s="9"/>
      <c r="G833" s="7"/>
      <c r="P833" s="7"/>
      <c r="W833" s="7"/>
      <c r="X833" s="9"/>
      <c r="Z833" s="7"/>
    </row>
    <row r="834" spans="1:26" x14ac:dyDescent="0.2">
      <c r="A834" s="9"/>
      <c r="G834" s="7"/>
      <c r="P834" s="7"/>
      <c r="W834" s="7"/>
      <c r="X834" s="9"/>
      <c r="Z834" s="7"/>
    </row>
    <row r="835" spans="1:26" x14ac:dyDescent="0.2">
      <c r="A835" s="9"/>
      <c r="G835" s="7"/>
      <c r="P835" s="7"/>
      <c r="W835" s="7"/>
      <c r="X835" s="9"/>
      <c r="Z835" s="7"/>
    </row>
    <row r="836" spans="1:26" x14ac:dyDescent="0.2">
      <c r="A836" s="9"/>
      <c r="G836" s="7"/>
      <c r="P836" s="7"/>
      <c r="W836" s="7"/>
      <c r="X836" s="9"/>
      <c r="Z836" s="7"/>
    </row>
    <row r="837" spans="1:26" x14ac:dyDescent="0.2">
      <c r="A837" s="9"/>
      <c r="G837" s="7"/>
      <c r="P837" s="7"/>
      <c r="W837" s="7"/>
      <c r="X837" s="9"/>
      <c r="Z837" s="7"/>
    </row>
    <row r="838" spans="1:26" x14ac:dyDescent="0.2">
      <c r="A838" s="9"/>
      <c r="G838" s="7"/>
      <c r="P838" s="7"/>
      <c r="W838" s="7"/>
      <c r="X838" s="9"/>
      <c r="Z838" s="7"/>
    </row>
    <row r="839" spans="1:26" x14ac:dyDescent="0.2">
      <c r="A839" s="9"/>
      <c r="G839" s="7"/>
      <c r="P839" s="7"/>
      <c r="W839" s="7"/>
      <c r="X839" s="9"/>
      <c r="Z839" s="7"/>
    </row>
    <row r="840" spans="1:26" x14ac:dyDescent="0.2">
      <c r="A840" s="9"/>
      <c r="G840" s="7"/>
      <c r="P840" s="7"/>
      <c r="W840" s="7"/>
      <c r="X840" s="9"/>
      <c r="Z840" s="7"/>
    </row>
    <row r="841" spans="1:26" x14ac:dyDescent="0.2">
      <c r="A841" s="9"/>
      <c r="G841" s="7"/>
      <c r="P841" s="7"/>
      <c r="W841" s="7"/>
      <c r="X841" s="9"/>
      <c r="Z841" s="7"/>
    </row>
    <row r="842" spans="1:26" x14ac:dyDescent="0.2">
      <c r="A842" s="9"/>
      <c r="G842" s="7"/>
      <c r="P842" s="7"/>
      <c r="W842" s="7"/>
      <c r="X842" s="9"/>
      <c r="Z842" s="7"/>
    </row>
    <row r="843" spans="1:26" x14ac:dyDescent="0.2">
      <c r="A843" s="9"/>
      <c r="G843" s="7"/>
      <c r="P843" s="7"/>
      <c r="W843" s="7"/>
      <c r="X843" s="9"/>
      <c r="Z843" s="7"/>
    </row>
    <row r="844" spans="1:26" x14ac:dyDescent="0.2">
      <c r="A844" s="9"/>
      <c r="G844" s="7"/>
      <c r="P844" s="7"/>
      <c r="W844" s="7"/>
      <c r="X844" s="9"/>
      <c r="Z844" s="7"/>
    </row>
    <row r="845" spans="1:26" x14ac:dyDescent="0.2">
      <c r="A845" s="9"/>
      <c r="G845" s="7"/>
      <c r="P845" s="7"/>
      <c r="W845" s="7"/>
      <c r="X845" s="9"/>
      <c r="Z845" s="7"/>
    </row>
    <row r="846" spans="1:26" x14ac:dyDescent="0.2">
      <c r="A846" s="9"/>
      <c r="G846" s="7"/>
      <c r="P846" s="7"/>
      <c r="W846" s="7"/>
      <c r="X846" s="9"/>
      <c r="Z846" s="7"/>
    </row>
    <row r="847" spans="1:26" x14ac:dyDescent="0.2">
      <c r="A847" s="9"/>
      <c r="G847" s="7"/>
      <c r="P847" s="7"/>
      <c r="W847" s="7"/>
      <c r="X847" s="9"/>
      <c r="Z847" s="7"/>
    </row>
    <row r="848" spans="1:26" x14ac:dyDescent="0.2">
      <c r="A848" s="9"/>
      <c r="G848" s="7"/>
      <c r="P848" s="7"/>
      <c r="W848" s="7"/>
      <c r="X848" s="9"/>
      <c r="Z848" s="7"/>
    </row>
    <row r="849" spans="1:26" x14ac:dyDescent="0.2">
      <c r="A849" s="9"/>
      <c r="G849" s="7"/>
      <c r="P849" s="7"/>
      <c r="W849" s="7"/>
      <c r="X849" s="9"/>
      <c r="Z849" s="7"/>
    </row>
    <row r="850" spans="1:26" x14ac:dyDescent="0.2">
      <c r="A850" s="9"/>
      <c r="G850" s="7"/>
      <c r="P850" s="7"/>
      <c r="W850" s="7"/>
      <c r="X850" s="9"/>
      <c r="Z85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Gard</cp:lastModifiedBy>
  <dcterms:modified xsi:type="dcterms:W3CDTF">2020-05-19T14:18:17Z</dcterms:modified>
</cp:coreProperties>
</file>