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ders\Desktop\Temp\"/>
    </mc:Choice>
  </mc:AlternateContent>
  <xr:revisionPtr revIDLastSave="0" documentId="13_ncr:1_{623FFF7A-6836-4B0E-9848-428342C285C8}" xr6:coauthVersionLast="43" xr6:coauthVersionMax="43" xr10:uidLastSave="{00000000-0000-0000-0000-000000000000}"/>
  <bookViews>
    <workbookView xWindow="-120" yWindow="-120" windowWidth="29040" windowHeight="15840" tabRatio="839" firstSheet="2" activeTab="11" xr2:uid="{00000000-000D-0000-FFFF-FFFF00000000}"/>
  </bookViews>
  <sheets>
    <sheet name="Mån Fripistol" sheetId="1" r:id="rId1"/>
    <sheet name="Mån Milsnabb" sheetId="2" r:id="rId2"/>
    <sheet name="Tisdag standard" sheetId="4" r:id="rId3"/>
    <sheet name="Tisdag sport grov" sheetId="5" r:id="rId4"/>
    <sheet name="Tisdag precision" sheetId="6" r:id="rId5"/>
    <sheet name="Tisdag snabb" sheetId="7" r:id="rId6"/>
    <sheet name="Onsdag snabb " sheetId="8" r:id="rId7"/>
    <sheet name="Onsdag Fält" sheetId="3" r:id="rId8"/>
    <sheet name="Torsdag standard" sheetId="9" r:id="rId9"/>
    <sheet name="Sport grov torsdag" sheetId="10" r:id="rId10"/>
    <sheet name="Torsdag Precision" sheetId="11" r:id="rId11"/>
    <sheet name="Fredag Milsnabb" sheetId="13" r:id="rId12"/>
    <sheet name="Lördag Fält KM B" sheetId="14" r:id="rId1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7" i="13" l="1"/>
  <c r="S7" i="13"/>
  <c r="S5" i="13" l="1"/>
  <c r="N5" i="13"/>
  <c r="I5" i="13"/>
  <c r="S4" i="13"/>
  <c r="N4" i="13"/>
  <c r="I4" i="13"/>
  <c r="S36" i="13"/>
  <c r="N36" i="13"/>
  <c r="I36" i="13"/>
  <c r="S9" i="13"/>
  <c r="N9" i="13"/>
  <c r="I9" i="13"/>
  <c r="S14" i="13"/>
  <c r="N14" i="13"/>
  <c r="I14" i="13"/>
  <c r="S16" i="13"/>
  <c r="N16" i="13"/>
  <c r="I16" i="13"/>
  <c r="S38" i="13"/>
  <c r="N38" i="13"/>
  <c r="I38" i="13"/>
  <c r="S39" i="13"/>
  <c r="N39" i="13"/>
  <c r="I39" i="13"/>
  <c r="S33" i="13"/>
  <c r="N33" i="13"/>
  <c r="I33" i="13"/>
  <c r="S32" i="13"/>
  <c r="T32" i="13" s="1"/>
  <c r="N32" i="13"/>
  <c r="I32" i="13"/>
  <c r="S23" i="13"/>
  <c r="T23" i="13" s="1"/>
  <c r="N23" i="13"/>
  <c r="I23" i="13"/>
  <c r="S19" i="13"/>
  <c r="T19" i="13" s="1"/>
  <c r="N19" i="13"/>
  <c r="I19" i="13"/>
  <c r="S31" i="13"/>
  <c r="T31" i="13" s="1"/>
  <c r="N31" i="13"/>
  <c r="I31" i="13"/>
  <c r="S10" i="13"/>
  <c r="T10" i="13" s="1"/>
  <c r="N10" i="13"/>
  <c r="I10" i="13"/>
  <c r="I22" i="13"/>
  <c r="I24" i="13"/>
  <c r="I30" i="13"/>
  <c r="I35" i="13"/>
  <c r="I15" i="13"/>
  <c r="I17" i="13"/>
  <c r="I12" i="13"/>
  <c r="I20" i="13"/>
  <c r="I25" i="13"/>
  <c r="N28" i="13"/>
  <c r="N22" i="13"/>
  <c r="N24" i="13"/>
  <c r="N30" i="13"/>
  <c r="N35" i="13"/>
  <c r="N15" i="13"/>
  <c r="N17" i="13"/>
  <c r="N12" i="13"/>
  <c r="N20" i="13"/>
  <c r="N25" i="13"/>
  <c r="S28" i="13"/>
  <c r="S22" i="13"/>
  <c r="S24" i="13"/>
  <c r="S30" i="13"/>
  <c r="S35" i="13"/>
  <c r="S15" i="13"/>
  <c r="S17" i="13"/>
  <c r="S12" i="13"/>
  <c r="S20" i="13"/>
  <c r="S25" i="13"/>
  <c r="I28" i="13"/>
  <c r="S27" i="13"/>
  <c r="N27" i="13"/>
  <c r="I27" i="13"/>
  <c r="T35" i="13" l="1"/>
  <c r="T33" i="13"/>
  <c r="T14" i="13"/>
  <c r="T5" i="13"/>
  <c r="T16" i="13"/>
  <c r="T4" i="13"/>
  <c r="T36" i="13"/>
  <c r="T39" i="13"/>
  <c r="T9" i="13"/>
  <c r="T28" i="13"/>
  <c r="T38" i="13"/>
  <c r="T25" i="13"/>
  <c r="T20" i="13"/>
  <c r="T12" i="13"/>
  <c r="T17" i="13"/>
  <c r="T15" i="13"/>
  <c r="T30" i="13"/>
  <c r="T24" i="13"/>
  <c r="T22" i="13"/>
  <c r="T27" i="13"/>
  <c r="K29" i="11"/>
  <c r="K22" i="11"/>
  <c r="K28" i="11"/>
  <c r="K21" i="11"/>
  <c r="K27" i="11"/>
  <c r="K25" i="11"/>
  <c r="K26" i="11"/>
  <c r="K24" i="11"/>
  <c r="K17" i="11"/>
  <c r="K19" i="11"/>
  <c r="K18" i="11"/>
  <c r="K16" i="11"/>
  <c r="K9" i="11"/>
  <c r="K12" i="11"/>
  <c r="K6" i="11"/>
  <c r="K11" i="11"/>
  <c r="K10" i="11"/>
  <c r="K7" i="11"/>
  <c r="K4" i="11"/>
  <c r="R24" i="10" l="1"/>
  <c r="K24" i="10"/>
  <c r="R19" i="10"/>
  <c r="K19" i="10"/>
  <c r="R9" i="10"/>
  <c r="K9" i="10"/>
  <c r="R10" i="10"/>
  <c r="K10" i="10"/>
  <c r="R4" i="10"/>
  <c r="K4" i="10"/>
  <c r="R12" i="10"/>
  <c r="R26" i="10"/>
  <c r="R17" i="10"/>
  <c r="R27" i="10"/>
  <c r="R20" i="10"/>
  <c r="R22" i="10"/>
  <c r="R18" i="10"/>
  <c r="R28" i="10"/>
  <c r="R5" i="10"/>
  <c r="R23" i="10"/>
  <c r="R25" i="10"/>
  <c r="R29" i="10"/>
  <c r="R7" i="10"/>
  <c r="K12" i="10"/>
  <c r="K26" i="10"/>
  <c r="K17" i="10"/>
  <c r="K27" i="10"/>
  <c r="K20" i="10"/>
  <c r="K22" i="10"/>
  <c r="K18" i="10"/>
  <c r="K28" i="10"/>
  <c r="K5" i="10"/>
  <c r="K23" i="10"/>
  <c r="K25" i="10"/>
  <c r="K29" i="10"/>
  <c r="K7" i="10"/>
  <c r="R8" i="10"/>
  <c r="K8" i="10"/>
  <c r="N6" i="9"/>
  <c r="S15" i="9"/>
  <c r="S9" i="9"/>
  <c r="S5" i="9"/>
  <c r="S10" i="9"/>
  <c r="S12" i="9"/>
  <c r="S8" i="9"/>
  <c r="S6" i="9"/>
  <c r="S13" i="9"/>
  <c r="S11" i="9"/>
  <c r="N15" i="9"/>
  <c r="N9" i="9"/>
  <c r="N5" i="9"/>
  <c r="N10" i="9"/>
  <c r="N12" i="9"/>
  <c r="N8" i="9"/>
  <c r="N13" i="9"/>
  <c r="N11" i="9"/>
  <c r="I15" i="9"/>
  <c r="I9" i="9"/>
  <c r="I5" i="9"/>
  <c r="I10" i="9"/>
  <c r="I12" i="9"/>
  <c r="I8" i="9"/>
  <c r="I6" i="9"/>
  <c r="I13" i="9"/>
  <c r="I11" i="9"/>
  <c r="S10" i="10" l="1"/>
  <c r="S9" i="10"/>
  <c r="S7" i="10"/>
  <c r="S20" i="10"/>
  <c r="S12" i="10"/>
  <c r="S25" i="10"/>
  <c r="S4" i="10"/>
  <c r="S24" i="10"/>
  <c r="S19" i="10"/>
  <c r="S28" i="10"/>
  <c r="S29" i="10"/>
  <c r="S23" i="10"/>
  <c r="S5" i="10"/>
  <c r="S18" i="10"/>
  <c r="S22" i="10"/>
  <c r="S27" i="10"/>
  <c r="S17" i="10"/>
  <c r="S26" i="10"/>
  <c r="S8" i="10"/>
  <c r="T11" i="9"/>
  <c r="T13" i="9"/>
  <c r="T6" i="9"/>
  <c r="T8" i="9"/>
  <c r="T12" i="9"/>
  <c r="T10" i="9"/>
  <c r="T5" i="9"/>
  <c r="T9" i="9"/>
  <c r="T15" i="9"/>
  <c r="M14" i="3"/>
  <c r="M53" i="3" l="1"/>
  <c r="M5" i="3"/>
  <c r="M15" i="3"/>
  <c r="M11" i="3"/>
  <c r="M17" i="3"/>
  <c r="M4" i="3"/>
  <c r="M16" i="3"/>
  <c r="M8" i="3"/>
  <c r="M13" i="3"/>
  <c r="M12" i="3"/>
  <c r="M18" i="3"/>
  <c r="M9" i="3"/>
  <c r="M25" i="3"/>
  <c r="M23" i="3"/>
  <c r="M21" i="3"/>
  <c r="M30" i="3"/>
  <c r="M27" i="3"/>
  <c r="M28" i="3"/>
  <c r="M26" i="3"/>
  <c r="M37" i="3"/>
  <c r="M44" i="3"/>
  <c r="M42" i="3"/>
  <c r="M33" i="3"/>
  <c r="M40" i="3"/>
  <c r="M38" i="3"/>
  <c r="M35" i="3"/>
  <c r="M29" i="3"/>
  <c r="M34" i="3"/>
  <c r="M43" i="3"/>
  <c r="M32" i="3"/>
  <c r="M39" i="3"/>
  <c r="M48" i="3"/>
  <c r="M46" i="3"/>
  <c r="M47" i="3"/>
  <c r="M57" i="3"/>
  <c r="M52" i="3"/>
  <c r="M58" i="3"/>
  <c r="M59" i="3"/>
  <c r="M51" i="3"/>
  <c r="M55" i="3"/>
  <c r="M6" i="3"/>
  <c r="I8" i="2" l="1"/>
  <c r="S27" i="2"/>
  <c r="S12" i="2"/>
  <c r="S20" i="2"/>
  <c r="S10" i="2"/>
  <c r="S7" i="2"/>
  <c r="S15" i="2"/>
  <c r="S33" i="2"/>
  <c r="S8" i="2"/>
  <c r="S19" i="2"/>
  <c r="S25" i="2"/>
  <c r="S40" i="2"/>
  <c r="S35" i="2"/>
  <c r="S5" i="2"/>
  <c r="S17" i="2"/>
  <c r="S4" i="2"/>
  <c r="S43" i="2"/>
  <c r="S21" i="2"/>
  <c r="S37" i="2"/>
  <c r="S29" i="2"/>
  <c r="S32" i="2"/>
  <c r="S31" i="2"/>
  <c r="S38" i="2"/>
  <c r="S24" i="2"/>
  <c r="S14" i="2"/>
  <c r="S41" i="2"/>
  <c r="S23" i="2"/>
  <c r="N27" i="2"/>
  <c r="N12" i="2"/>
  <c r="N20" i="2"/>
  <c r="N10" i="2"/>
  <c r="N7" i="2"/>
  <c r="N15" i="2"/>
  <c r="N33" i="2"/>
  <c r="N8" i="2"/>
  <c r="N19" i="2"/>
  <c r="N25" i="2"/>
  <c r="N40" i="2"/>
  <c r="N35" i="2"/>
  <c r="N5" i="2"/>
  <c r="N17" i="2"/>
  <c r="N4" i="2"/>
  <c r="N43" i="2"/>
  <c r="N21" i="2"/>
  <c r="N37" i="2"/>
  <c r="N29" i="2"/>
  <c r="N32" i="2"/>
  <c r="N31" i="2"/>
  <c r="N38" i="2"/>
  <c r="N24" i="2"/>
  <c r="N14" i="2"/>
  <c r="N41" i="2"/>
  <c r="N23" i="2"/>
  <c r="I27" i="2"/>
  <c r="I12" i="2"/>
  <c r="I20" i="2"/>
  <c r="I10" i="2"/>
  <c r="I7" i="2"/>
  <c r="I15" i="2"/>
  <c r="I33" i="2"/>
  <c r="I19" i="2"/>
  <c r="I25" i="2"/>
  <c r="I40" i="2"/>
  <c r="I35" i="2"/>
  <c r="I5" i="2"/>
  <c r="I17" i="2"/>
  <c r="I4" i="2"/>
  <c r="I43" i="2"/>
  <c r="I21" i="2"/>
  <c r="I37" i="2"/>
  <c r="I29" i="2"/>
  <c r="I32" i="2"/>
  <c r="I31" i="2"/>
  <c r="I38" i="2"/>
  <c r="I24" i="2"/>
  <c r="I14" i="2"/>
  <c r="I41" i="2"/>
  <c r="I23" i="2"/>
  <c r="S18" i="2"/>
  <c r="N18" i="2"/>
  <c r="I18" i="2"/>
  <c r="I5" i="1"/>
  <c r="I6" i="1"/>
  <c r="I4" i="1"/>
  <c r="T18" i="2" l="1"/>
  <c r="T27" i="2"/>
  <c r="T23" i="2"/>
  <c r="T41" i="2"/>
  <c r="T14" i="2"/>
  <c r="T24" i="2"/>
  <c r="T38" i="2"/>
  <c r="T31" i="2"/>
  <c r="T32" i="2"/>
  <c r="T29" i="2"/>
  <c r="T37" i="2"/>
  <c r="T21" i="2"/>
  <c r="T43" i="2"/>
  <c r="T4" i="2"/>
  <c r="T17" i="2"/>
  <c r="T5" i="2"/>
  <c r="T35" i="2"/>
  <c r="T40" i="2"/>
  <c r="T25" i="2"/>
  <c r="T19" i="2"/>
  <c r="T8" i="2"/>
  <c r="T33" i="2"/>
  <c r="T15" i="2"/>
  <c r="T7" i="2"/>
  <c r="T10" i="2"/>
  <c r="T20" i="2"/>
  <c r="T12" i="2"/>
</calcChain>
</file>

<file path=xl/sharedStrings.xml><?xml version="1.0" encoding="utf-8"?>
<sst xmlns="http://schemas.openxmlformats.org/spreadsheetml/2006/main" count="1525" uniqueCount="222">
  <si>
    <t>Resultat skyttevecka Bodens sportskytteklubb 2019 06 24-29</t>
  </si>
  <si>
    <t>Namn</t>
  </si>
  <si>
    <t>Klubb</t>
  </si>
  <si>
    <t>Älvdalens pk</t>
  </si>
  <si>
    <t>Göran Lindblad</t>
  </si>
  <si>
    <t>Luleå Spsk</t>
  </si>
  <si>
    <t>Torwe Magnusson</t>
  </si>
  <si>
    <t>Gällivare Pk</t>
  </si>
  <si>
    <t>Summa</t>
  </si>
  <si>
    <t>X</t>
  </si>
  <si>
    <t>Tävlingsansvarig</t>
  </si>
  <si>
    <t>Bo-Göran Skarpsvärd</t>
  </si>
  <si>
    <t>S:a</t>
  </si>
  <si>
    <t>Total</t>
  </si>
  <si>
    <t xml:space="preserve">Johan Westborg </t>
  </si>
  <si>
    <t>Bodens ssk</t>
  </si>
  <si>
    <t>Klass</t>
  </si>
  <si>
    <t>C2</t>
  </si>
  <si>
    <t>Maria Sundqvist</t>
  </si>
  <si>
    <t>D2</t>
  </si>
  <si>
    <t>Älvdalens Pk</t>
  </si>
  <si>
    <t>B3</t>
  </si>
  <si>
    <t>Tomas Egefjord</t>
  </si>
  <si>
    <t>Håkan Björklund</t>
  </si>
  <si>
    <t>B2</t>
  </si>
  <si>
    <t>Ted Granbom</t>
  </si>
  <si>
    <t>A3</t>
  </si>
  <si>
    <t>Tomas Ek</t>
  </si>
  <si>
    <t>C1</t>
  </si>
  <si>
    <t>Rolf Selberg</t>
  </si>
  <si>
    <t>Vä</t>
  </si>
  <si>
    <t>B-G Skarpsvärd</t>
  </si>
  <si>
    <t xml:space="preserve">Christer Ranvald </t>
  </si>
  <si>
    <t>Kalix Ps</t>
  </si>
  <si>
    <t>C3</t>
  </si>
  <si>
    <t>R3</t>
  </si>
  <si>
    <t>Alexander Sandberg</t>
  </si>
  <si>
    <t>Grovskyttarna</t>
  </si>
  <si>
    <t>R1</t>
  </si>
  <si>
    <t>Günter Lindmark</t>
  </si>
  <si>
    <t>A1</t>
  </si>
  <si>
    <t>Jonas Fjellström</t>
  </si>
  <si>
    <t>Jens Nilsson</t>
  </si>
  <si>
    <t>Sjpk Luleå</t>
  </si>
  <si>
    <t>Tore Magnusson</t>
  </si>
  <si>
    <t>Richard Linerudt</t>
  </si>
  <si>
    <t>Anders Nilsson</t>
  </si>
  <si>
    <t>R2</t>
  </si>
  <si>
    <t>Anders Khemi</t>
  </si>
  <si>
    <t>Vy</t>
  </si>
  <si>
    <t>Urban Rutström</t>
  </si>
  <si>
    <t>F 21 Skf</t>
  </si>
  <si>
    <t>Urban Amrén</t>
  </si>
  <si>
    <t>Start 2</t>
  </si>
  <si>
    <t>Jan Olof Danielsson</t>
  </si>
  <si>
    <t>Fasta poänggränser för standardmedalj i Militär snabbmatch</t>
  </si>
  <si>
    <t>A-Vapen</t>
  </si>
  <si>
    <t>Revolver</t>
  </si>
  <si>
    <t>B-Vapen</t>
  </si>
  <si>
    <t>C-Vapen</t>
  </si>
  <si>
    <t>Silver</t>
  </si>
  <si>
    <t>Brons</t>
  </si>
  <si>
    <t>B</t>
  </si>
  <si>
    <t>S</t>
  </si>
  <si>
    <t>StdM</t>
  </si>
  <si>
    <t>Luleå Ssk</t>
  </si>
  <si>
    <t>H1</t>
  </si>
  <si>
    <t>H2</t>
  </si>
  <si>
    <t>Jan-Olov Danielsson</t>
  </si>
  <si>
    <t>Älvdalen</t>
  </si>
  <si>
    <t>H3</t>
  </si>
  <si>
    <t>Mattias Fjällborg</t>
  </si>
  <si>
    <t>Boden</t>
  </si>
  <si>
    <t>Charlotte Linna Fjällborg</t>
  </si>
  <si>
    <t>D1</t>
  </si>
  <si>
    <t>150s</t>
  </si>
  <si>
    <t>20s</t>
  </si>
  <si>
    <t>10s</t>
  </si>
  <si>
    <t>Prec</t>
  </si>
  <si>
    <t>Snabb</t>
  </si>
  <si>
    <t>G2</t>
  </si>
  <si>
    <t>Tomas Skarpsvärd</t>
  </si>
  <si>
    <t>Bodens Ssk</t>
  </si>
  <si>
    <t>Monika Karolin</t>
  </si>
  <si>
    <t>Helene Botmar</t>
  </si>
  <si>
    <t>Rickard Öhman</t>
  </si>
  <si>
    <t>David Lindström</t>
  </si>
  <si>
    <t>G3</t>
  </si>
  <si>
    <t>Nikolaus Blomkvist</t>
  </si>
  <si>
    <t>G1</t>
  </si>
  <si>
    <t>Johan Westborg</t>
  </si>
  <si>
    <t xml:space="preserve"> </t>
  </si>
  <si>
    <t>8s</t>
  </si>
  <si>
    <t>6s</t>
  </si>
  <si>
    <t>4s</t>
  </si>
  <si>
    <t>s:a</t>
  </si>
  <si>
    <t>S.a</t>
  </si>
  <si>
    <t>Resultat</t>
  </si>
  <si>
    <t>Kretsfältskjutning på bana Bodens Sportskytteklubb 2019 06 19</t>
  </si>
  <si>
    <t>Poängmål</t>
  </si>
  <si>
    <t>Stdm</t>
  </si>
  <si>
    <t>Alexander Sandgren</t>
  </si>
  <si>
    <t>Henrik Åkerström</t>
  </si>
  <si>
    <t>Veronika Ferdén</t>
  </si>
  <si>
    <t>Luleå Pk</t>
  </si>
  <si>
    <t>David Blom</t>
  </si>
  <si>
    <t>Benny Källström</t>
  </si>
  <si>
    <t>A2</t>
  </si>
  <si>
    <t>Hans Rask</t>
  </si>
  <si>
    <t>Vinnare i lotteri</t>
  </si>
  <si>
    <t>Erik Malmqvist</t>
  </si>
  <si>
    <t>Mats Berg</t>
  </si>
  <si>
    <t>Piteå Pk</t>
  </si>
  <si>
    <t>Konrad Hedlund</t>
  </si>
  <si>
    <t>B1</t>
  </si>
  <si>
    <t>På A+R banan</t>
  </si>
  <si>
    <t>Oliver Hansson</t>
  </si>
  <si>
    <t>Jan-Olof Danielsson</t>
  </si>
  <si>
    <t xml:space="preserve">S </t>
  </si>
  <si>
    <t>Bo-Göran Skarpsvärd/ Anders Khemi</t>
  </si>
  <si>
    <t>410 :-</t>
  </si>
  <si>
    <t>Bo-Göran Skarpsvärd / Anders Khemi</t>
  </si>
  <si>
    <t xml:space="preserve">Älvdalens </t>
  </si>
  <si>
    <t xml:space="preserve">Tore Magnusson </t>
  </si>
  <si>
    <t>Kim Nilsson</t>
  </si>
  <si>
    <t>Andreas Möller</t>
  </si>
  <si>
    <t>Grov</t>
  </si>
  <si>
    <t>Sport</t>
  </si>
  <si>
    <t>Jokkmokks Pk</t>
  </si>
  <si>
    <t>Stefan Eriksson</t>
  </si>
  <si>
    <t>Premieresultat!</t>
  </si>
  <si>
    <t>Grovpistol</t>
  </si>
  <si>
    <t>Sportpistol</t>
  </si>
  <si>
    <t>Precision B</t>
  </si>
  <si>
    <t>Precision C</t>
  </si>
  <si>
    <t>Richard Linerudh</t>
  </si>
  <si>
    <t>SjPk Luleå</t>
  </si>
  <si>
    <t xml:space="preserve">Kjell Rönnbäck </t>
  </si>
  <si>
    <t>Andreas Nilsson</t>
  </si>
  <si>
    <t>Maria Öberg</t>
  </si>
  <si>
    <t>Jan Skarin</t>
  </si>
  <si>
    <t>Varv 2</t>
  </si>
  <si>
    <t>Kretsmästerskap B fält individuellt</t>
  </si>
  <si>
    <t>Särskjutning</t>
  </si>
  <si>
    <t>BSSK</t>
  </si>
  <si>
    <t>Torbjörn Nilsson</t>
  </si>
  <si>
    <t>APK</t>
  </si>
  <si>
    <t>Tommy Hansen</t>
  </si>
  <si>
    <t>JPK</t>
  </si>
  <si>
    <t>Markus Dannberg</t>
  </si>
  <si>
    <t>PPK</t>
  </si>
  <si>
    <t>Henrik Henriksson</t>
  </si>
  <si>
    <t>LPK</t>
  </si>
  <si>
    <t>GvePK</t>
  </si>
  <si>
    <t>Thomas Sjögren</t>
  </si>
  <si>
    <t>SJPK</t>
  </si>
  <si>
    <t>Jan-Owe Johansson</t>
  </si>
  <si>
    <t>HaPSK</t>
  </si>
  <si>
    <t>BG Skarpsvärd</t>
  </si>
  <si>
    <t>Christer Willman</t>
  </si>
  <si>
    <t>Kenny Danielsson</t>
  </si>
  <si>
    <t>Robert Eklund</t>
  </si>
  <si>
    <t>Mats Jönslars</t>
  </si>
  <si>
    <t>KalPS</t>
  </si>
  <si>
    <t>SJ Lul</t>
  </si>
  <si>
    <t>Thomas Lundqvist</t>
  </si>
  <si>
    <t>Christer Ranvald</t>
  </si>
  <si>
    <t>Jan-Åke Nilsson</t>
  </si>
  <si>
    <t>Dan Evander</t>
  </si>
  <si>
    <t>Henrik Livbom</t>
  </si>
  <si>
    <t>Kjell Holmbom</t>
  </si>
  <si>
    <t>Micael Ek</t>
  </si>
  <si>
    <t>Rune Berglund</t>
  </si>
  <si>
    <t>Åke Carlsson</t>
  </si>
  <si>
    <t>Niclas Nordlund</t>
  </si>
  <si>
    <t>DNF</t>
  </si>
  <si>
    <t>Mikael Mattsson</t>
  </si>
  <si>
    <t>Kretsmästerskap B fält lag</t>
  </si>
  <si>
    <t>Plats</t>
  </si>
  <si>
    <t>Skytt</t>
  </si>
  <si>
    <t>Förening</t>
  </si>
  <si>
    <t>S 1</t>
  </si>
  <si>
    <t>S 2</t>
  </si>
  <si>
    <t>S 3</t>
  </si>
  <si>
    <t>S 4</t>
  </si>
  <si>
    <t>S 5</t>
  </si>
  <si>
    <t>S 6</t>
  </si>
  <si>
    <t>S 7</t>
  </si>
  <si>
    <t>S 8</t>
  </si>
  <si>
    <t>Res</t>
  </si>
  <si>
    <t>Fig</t>
  </si>
  <si>
    <t>Rolf Strömberg</t>
  </si>
  <si>
    <t>JanOwe Johansson</t>
  </si>
  <si>
    <t>HPSK</t>
  </si>
  <si>
    <t>Mathias Smedberg</t>
  </si>
  <si>
    <t>Daniel Axén</t>
  </si>
  <si>
    <t>Jacob Lindblom</t>
  </si>
  <si>
    <t>Mikael Henriksson</t>
  </si>
  <si>
    <t>Rickard Linervalt</t>
  </si>
  <si>
    <t>Henric Livbom</t>
  </si>
  <si>
    <t>Oscar Johansson</t>
  </si>
  <si>
    <t>Anders Holmgren</t>
  </si>
  <si>
    <t>Niklas Nordlund</t>
  </si>
  <si>
    <t>Nikolaus Blomqvist</t>
  </si>
  <si>
    <t>Eric Nilsson</t>
  </si>
  <si>
    <t>Johan Östgren</t>
  </si>
  <si>
    <t>Yang Zuo</t>
  </si>
  <si>
    <t>K-G Fors</t>
  </si>
  <si>
    <t>Eva-Monika Karolin</t>
  </si>
  <si>
    <t>VY</t>
  </si>
  <si>
    <t>SJ Luleå</t>
  </si>
  <si>
    <t>Eilert Lantto</t>
  </si>
  <si>
    <t>LuPolis</t>
  </si>
  <si>
    <t>VÄ</t>
  </si>
  <si>
    <t>F21</t>
  </si>
  <si>
    <t>Christer Ranvld</t>
  </si>
  <si>
    <t>Nils Nilsson</t>
  </si>
  <si>
    <t>Nicklas Nordlund</t>
  </si>
  <si>
    <t>Christer Ranwald</t>
  </si>
  <si>
    <t>Thomas Lundkvist</t>
  </si>
  <si>
    <t>GevPK</t>
  </si>
  <si>
    <t>Erik Hansson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</si>
</sst>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workbookViewId="0">
      <selection activeCell="A10" sqref="A10:A11"/>
    </sheetView>
  </sheetViews>
  <sheetFormatPr defaultRowHeight="15" x14ac:dyDescent="0.25"/>
  <cols>
    <col min="1" max="1" width="24" customWidth="1"/>
    <col min="2" max="2" width="16.42578125" customWidth="1"/>
    <col min="3" max="10" width="9.140625" style="3"/>
  </cols>
  <sheetData>
    <row r="1" spans="1:10" s="1" customFormat="1" ht="21" x14ac:dyDescent="0.35">
      <c r="A1" s="1" t="s">
        <v>0</v>
      </c>
      <c r="C1" s="2"/>
      <c r="D1" s="2"/>
      <c r="E1" s="2"/>
      <c r="F1" s="2"/>
      <c r="G1" s="2"/>
      <c r="H1" s="2"/>
      <c r="I1" s="2"/>
      <c r="J1" s="2"/>
    </row>
    <row r="3" spans="1:10" s="4" customFormat="1" ht="15.75" x14ac:dyDescent="0.25">
      <c r="A3" s="4" t="s">
        <v>1</v>
      </c>
      <c r="B3" s="4" t="s">
        <v>2</v>
      </c>
      <c r="C3" s="5">
        <v>1</v>
      </c>
      <c r="D3" s="5">
        <v>2</v>
      </c>
      <c r="E3" s="5">
        <v>3</v>
      </c>
      <c r="F3" s="5">
        <v>4</v>
      </c>
      <c r="G3" s="5">
        <v>5</v>
      </c>
      <c r="H3" s="5">
        <v>6</v>
      </c>
      <c r="I3" s="5" t="s">
        <v>8</v>
      </c>
      <c r="J3" s="5" t="s">
        <v>9</v>
      </c>
    </row>
    <row r="4" spans="1:10" x14ac:dyDescent="0.25">
      <c r="A4" t="s">
        <v>54</v>
      </c>
      <c r="B4" t="s">
        <v>3</v>
      </c>
      <c r="C4" s="3">
        <v>90</v>
      </c>
      <c r="D4" s="3">
        <v>87</v>
      </c>
      <c r="E4" s="3">
        <v>85</v>
      </c>
      <c r="F4" s="3">
        <v>90</v>
      </c>
      <c r="G4" s="3">
        <v>89</v>
      </c>
      <c r="H4" s="3">
        <v>94</v>
      </c>
      <c r="I4" s="3">
        <f>SUM(C4:H4)</f>
        <v>535</v>
      </c>
      <c r="J4" s="3">
        <v>8</v>
      </c>
    </row>
    <row r="5" spans="1:10" x14ac:dyDescent="0.25">
      <c r="A5" t="s">
        <v>4</v>
      </c>
      <c r="B5" t="s">
        <v>5</v>
      </c>
      <c r="C5" s="3">
        <v>84</v>
      </c>
      <c r="D5" s="3">
        <v>90</v>
      </c>
      <c r="E5" s="3">
        <v>86</v>
      </c>
      <c r="F5" s="3">
        <v>87</v>
      </c>
      <c r="G5" s="3">
        <v>87</v>
      </c>
      <c r="H5" s="3">
        <v>88</v>
      </c>
      <c r="I5" s="3">
        <f t="shared" ref="I5:I6" si="0">SUM(C5:H5)</f>
        <v>522</v>
      </c>
      <c r="J5" s="3">
        <v>5</v>
      </c>
    </row>
    <row r="6" spans="1:10" x14ac:dyDescent="0.25">
      <c r="A6" t="s">
        <v>6</v>
      </c>
      <c r="B6" t="s">
        <v>7</v>
      </c>
      <c r="C6" s="3">
        <v>76</v>
      </c>
      <c r="D6" s="3">
        <v>83</v>
      </c>
      <c r="E6" s="3">
        <v>81</v>
      </c>
      <c r="F6" s="3">
        <v>82</v>
      </c>
      <c r="G6" s="3">
        <v>85</v>
      </c>
      <c r="H6" s="3">
        <v>87</v>
      </c>
      <c r="I6" s="3">
        <f t="shared" si="0"/>
        <v>494</v>
      </c>
      <c r="J6" s="3">
        <v>0</v>
      </c>
    </row>
    <row r="10" spans="1:10" x14ac:dyDescent="0.25">
      <c r="A10" t="s">
        <v>10</v>
      </c>
    </row>
    <row r="11" spans="1:10" x14ac:dyDescent="0.25">
      <c r="A11" t="s">
        <v>11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9"/>
  <sheetViews>
    <sheetView topLeftCell="A4" workbookViewId="0">
      <selection activeCell="B35" sqref="B35:C35"/>
    </sheetView>
  </sheetViews>
  <sheetFormatPr defaultRowHeight="15.75" x14ac:dyDescent="0.25"/>
  <cols>
    <col min="1" max="1" width="4.28515625" style="6" customWidth="1"/>
    <col min="2" max="2" width="26.7109375" customWidth="1"/>
    <col min="3" max="3" width="21.42578125" customWidth="1"/>
    <col min="4" max="4" width="5.7109375" style="3" bestFit="1" customWidth="1"/>
    <col min="5" max="8" width="6.42578125" style="6" customWidth="1"/>
    <col min="9" max="9" width="6.42578125" style="5" customWidth="1"/>
    <col min="10" max="13" width="6.42578125" style="6" customWidth="1"/>
    <col min="14" max="14" width="6.42578125" style="5" customWidth="1"/>
    <col min="15" max="18" width="6.42578125" style="6" customWidth="1"/>
    <col min="19" max="21" width="6.42578125" style="5" customWidth="1"/>
    <col min="22" max="22" width="6.5703125" style="6" bestFit="1" customWidth="1"/>
  </cols>
  <sheetData>
    <row r="1" spans="1:22" ht="21" x14ac:dyDescent="0.35">
      <c r="B1" s="1" t="s">
        <v>0</v>
      </c>
    </row>
    <row r="3" spans="1:22" x14ac:dyDescent="0.25">
      <c r="B3" s="4" t="s">
        <v>1</v>
      </c>
      <c r="C3" s="4" t="s">
        <v>2</v>
      </c>
      <c r="D3" s="5" t="s">
        <v>16</v>
      </c>
      <c r="E3" s="5">
        <v>1</v>
      </c>
      <c r="F3" s="5">
        <v>2</v>
      </c>
      <c r="G3" s="5">
        <v>3</v>
      </c>
      <c r="H3" s="5">
        <v>4</v>
      </c>
      <c r="I3" s="5" t="s">
        <v>12</v>
      </c>
      <c r="J3" s="5">
        <v>5</v>
      </c>
      <c r="K3" s="5">
        <v>6</v>
      </c>
      <c r="L3" s="5">
        <v>7</v>
      </c>
      <c r="M3" s="5">
        <v>8</v>
      </c>
      <c r="N3" s="5" t="s">
        <v>12</v>
      </c>
      <c r="O3" s="5">
        <v>9</v>
      </c>
      <c r="P3" s="5">
        <v>10</v>
      </c>
      <c r="Q3" s="5">
        <v>11</v>
      </c>
      <c r="R3" s="5">
        <v>12</v>
      </c>
      <c r="S3" s="5" t="s">
        <v>12</v>
      </c>
      <c r="T3" s="5" t="s">
        <v>13</v>
      </c>
      <c r="U3" s="5" t="s">
        <v>9</v>
      </c>
      <c r="V3" s="5" t="s">
        <v>64</v>
      </c>
    </row>
    <row r="4" spans="1:22" x14ac:dyDescent="0.25">
      <c r="A4" s="6">
        <v>1</v>
      </c>
      <c r="B4" t="s">
        <v>42</v>
      </c>
      <c r="C4" t="s">
        <v>43</v>
      </c>
      <c r="D4" s="3" t="s">
        <v>40</v>
      </c>
      <c r="E4" s="7">
        <v>28</v>
      </c>
      <c r="F4" s="7">
        <v>39</v>
      </c>
      <c r="G4" s="7">
        <v>45</v>
      </c>
      <c r="H4" s="7">
        <v>42</v>
      </c>
      <c r="I4" s="5">
        <f>SUM(E4:H4)</f>
        <v>154</v>
      </c>
      <c r="J4" s="7">
        <v>47</v>
      </c>
      <c r="K4" s="7">
        <v>42</v>
      </c>
      <c r="L4" s="7">
        <v>39</v>
      </c>
      <c r="M4" s="7">
        <v>43</v>
      </c>
      <c r="N4" s="5">
        <f>SUM(J4:M4)</f>
        <v>171</v>
      </c>
      <c r="O4" s="7">
        <v>32</v>
      </c>
      <c r="P4" s="7">
        <v>22</v>
      </c>
      <c r="Q4" s="7">
        <v>43</v>
      </c>
      <c r="R4" s="7">
        <v>37</v>
      </c>
      <c r="S4" s="5">
        <f>SUM(O4:R4)</f>
        <v>134</v>
      </c>
      <c r="T4" s="5">
        <f>SUM(S4,N4,I4)</f>
        <v>459</v>
      </c>
      <c r="U4" s="5">
        <v>1</v>
      </c>
    </row>
    <row r="5" spans="1:22" x14ac:dyDescent="0.25">
      <c r="A5" s="6">
        <v>2</v>
      </c>
      <c r="B5" t="s">
        <v>39</v>
      </c>
      <c r="C5" t="s">
        <v>37</v>
      </c>
      <c r="D5" s="3" t="s">
        <v>40</v>
      </c>
      <c r="E5" s="7">
        <v>39</v>
      </c>
      <c r="F5" s="7">
        <v>41</v>
      </c>
      <c r="G5" s="7">
        <v>35</v>
      </c>
      <c r="H5" s="7">
        <v>46</v>
      </c>
      <c r="I5" s="5">
        <f>SUM(E5:H5)</f>
        <v>161</v>
      </c>
      <c r="J5" s="7">
        <v>31</v>
      </c>
      <c r="K5" s="7">
        <v>43</v>
      </c>
      <c r="L5" s="7">
        <v>28</v>
      </c>
      <c r="M5" s="7">
        <v>38</v>
      </c>
      <c r="N5" s="5">
        <f>SUM(J5:M5)</f>
        <v>140</v>
      </c>
      <c r="O5" s="7">
        <v>41</v>
      </c>
      <c r="P5" s="7">
        <v>37</v>
      </c>
      <c r="Q5" s="7">
        <v>36</v>
      </c>
      <c r="R5" s="7">
        <v>41</v>
      </c>
      <c r="S5" s="5">
        <f>SUM(O5:R5)</f>
        <v>155</v>
      </c>
      <c r="T5" s="5">
        <f>SUM(S5,N5,I5)</f>
        <v>456</v>
      </c>
      <c r="U5" s="5">
        <v>5</v>
      </c>
    </row>
    <row r="6" spans="1:22" x14ac:dyDescent="0.25">
      <c r="E6" s="7"/>
      <c r="F6" s="7"/>
      <c r="G6" s="7"/>
      <c r="H6" s="7"/>
      <c r="J6" s="7"/>
      <c r="K6" s="7"/>
      <c r="L6" s="7"/>
      <c r="M6" s="7"/>
      <c r="O6" s="7"/>
      <c r="P6" s="7"/>
      <c r="Q6" s="7"/>
      <c r="R6" s="7"/>
    </row>
    <row r="7" spans="1:22" x14ac:dyDescent="0.25">
      <c r="A7" s="6">
        <v>1</v>
      </c>
      <c r="B7" t="s">
        <v>25</v>
      </c>
      <c r="C7" t="s">
        <v>15</v>
      </c>
      <c r="D7" s="3" t="s">
        <v>26</v>
      </c>
      <c r="E7" s="7">
        <v>46</v>
      </c>
      <c r="F7" s="7">
        <v>45</v>
      </c>
      <c r="G7" s="7">
        <v>47</v>
      </c>
      <c r="H7" s="7">
        <v>45</v>
      </c>
      <c r="I7" s="5">
        <f>SUM(E7:H7)</f>
        <v>183</v>
      </c>
      <c r="J7" s="7">
        <v>46</v>
      </c>
      <c r="K7" s="7">
        <v>45</v>
      </c>
      <c r="L7" s="7">
        <v>42</v>
      </c>
      <c r="M7" s="7">
        <v>46</v>
      </c>
      <c r="N7" s="5">
        <f>SUM(J7:M7)</f>
        <v>179</v>
      </c>
      <c r="O7" s="7">
        <v>43</v>
      </c>
      <c r="P7" s="7">
        <v>42</v>
      </c>
      <c r="Q7" s="7">
        <v>43</v>
      </c>
      <c r="R7" s="7">
        <v>47</v>
      </c>
      <c r="S7" s="5">
        <f>SUM(O7:R7)</f>
        <v>175</v>
      </c>
      <c r="T7" s="5">
        <f>SUM(S7,N7,I7)</f>
        <v>537</v>
      </c>
      <c r="U7" s="5">
        <v>9</v>
      </c>
      <c r="V7" s="6" t="s">
        <v>62</v>
      </c>
    </row>
    <row r="8" spans="1:22" x14ac:dyDescent="0.25">
      <c r="A8" s="6">
        <v>2</v>
      </c>
      <c r="B8" t="s">
        <v>31</v>
      </c>
      <c r="C8" t="s">
        <v>15</v>
      </c>
      <c r="D8" s="3" t="s">
        <v>26</v>
      </c>
      <c r="E8" s="7">
        <v>49</v>
      </c>
      <c r="F8" s="7">
        <v>39</v>
      </c>
      <c r="G8" s="7">
        <v>45</v>
      </c>
      <c r="H8" s="7">
        <v>40</v>
      </c>
      <c r="I8" s="5">
        <f>SUM(E8:H8)</f>
        <v>173</v>
      </c>
      <c r="J8" s="7">
        <v>44</v>
      </c>
      <c r="K8" s="7">
        <v>48</v>
      </c>
      <c r="L8" s="7">
        <v>41</v>
      </c>
      <c r="M8" s="7">
        <v>44</v>
      </c>
      <c r="N8" s="5">
        <f>SUM(J8:M8)</f>
        <v>177</v>
      </c>
      <c r="O8" s="7">
        <v>40</v>
      </c>
      <c r="P8" s="7">
        <v>46</v>
      </c>
      <c r="Q8" s="7">
        <v>43</v>
      </c>
      <c r="R8" s="7">
        <v>37</v>
      </c>
      <c r="S8" s="5">
        <f>SUM(O8:R8)</f>
        <v>166</v>
      </c>
      <c r="T8" s="5">
        <f>SUM(S8,N8,I8)</f>
        <v>516</v>
      </c>
      <c r="U8" s="5">
        <v>5</v>
      </c>
      <c r="V8" s="6" t="s">
        <v>62</v>
      </c>
    </row>
    <row r="9" spans="1:22" x14ac:dyDescent="0.25">
      <c r="E9" s="7"/>
      <c r="F9" s="7"/>
      <c r="G9" s="7"/>
      <c r="H9" s="7"/>
      <c r="J9" s="7"/>
      <c r="K9" s="7"/>
      <c r="L9" s="7"/>
      <c r="M9" s="7"/>
      <c r="O9" s="7"/>
      <c r="P9" s="7"/>
      <c r="Q9" s="7"/>
      <c r="R9" s="7"/>
    </row>
    <row r="10" spans="1:22" x14ac:dyDescent="0.25">
      <c r="A10" s="6">
        <v>1</v>
      </c>
      <c r="B10" t="s">
        <v>23</v>
      </c>
      <c r="C10" t="s">
        <v>15</v>
      </c>
      <c r="D10" s="3" t="s">
        <v>24</v>
      </c>
      <c r="E10" s="7">
        <v>42</v>
      </c>
      <c r="F10" s="7">
        <v>41</v>
      </c>
      <c r="G10" s="7">
        <v>37</v>
      </c>
      <c r="H10" s="7">
        <v>48</v>
      </c>
      <c r="I10" s="5">
        <f>SUM(E10:H10)</f>
        <v>168</v>
      </c>
      <c r="J10" s="7">
        <v>44</v>
      </c>
      <c r="K10" s="7">
        <v>44</v>
      </c>
      <c r="L10" s="7">
        <v>47</v>
      </c>
      <c r="M10" s="7">
        <v>33</v>
      </c>
      <c r="N10" s="5">
        <f>SUM(J10:M10)</f>
        <v>168</v>
      </c>
      <c r="O10" s="7">
        <v>48</v>
      </c>
      <c r="P10" s="7">
        <v>44</v>
      </c>
      <c r="Q10" s="7">
        <v>46</v>
      </c>
      <c r="R10" s="7">
        <v>49</v>
      </c>
      <c r="S10" s="5">
        <f>SUM(O10:R10)</f>
        <v>187</v>
      </c>
      <c r="T10" s="5">
        <f>SUM(S10,N10,I10)</f>
        <v>523</v>
      </c>
      <c r="U10" s="5">
        <v>6</v>
      </c>
    </row>
    <row r="11" spans="1:22" x14ac:dyDescent="0.25">
      <c r="E11" s="7"/>
      <c r="F11" s="7"/>
      <c r="G11" s="7"/>
      <c r="H11" s="7"/>
      <c r="J11" s="7"/>
      <c r="K11" s="7"/>
      <c r="L11" s="7"/>
      <c r="M11" s="7"/>
      <c r="O11" s="7"/>
      <c r="P11" s="7"/>
      <c r="Q11" s="7"/>
      <c r="R11" s="7"/>
    </row>
    <row r="12" spans="1:22" x14ac:dyDescent="0.25">
      <c r="A12" s="6">
        <v>1</v>
      </c>
      <c r="B12" t="s">
        <v>54</v>
      </c>
      <c r="C12" t="s">
        <v>20</v>
      </c>
      <c r="D12" s="3" t="s">
        <v>21</v>
      </c>
      <c r="E12" s="7">
        <v>48</v>
      </c>
      <c r="F12" s="7">
        <v>50</v>
      </c>
      <c r="G12" s="7">
        <v>48</v>
      </c>
      <c r="H12" s="7">
        <v>46</v>
      </c>
      <c r="I12" s="5">
        <f>SUM(E12:H12)</f>
        <v>192</v>
      </c>
      <c r="J12" s="7">
        <v>49</v>
      </c>
      <c r="K12" s="7">
        <v>48</v>
      </c>
      <c r="L12" s="7">
        <v>47</v>
      </c>
      <c r="M12" s="7">
        <v>47</v>
      </c>
      <c r="N12" s="5">
        <f>SUM(J12:M12)</f>
        <v>191</v>
      </c>
      <c r="O12" s="7">
        <v>48</v>
      </c>
      <c r="P12" s="7">
        <v>47</v>
      </c>
      <c r="Q12" s="7">
        <v>50</v>
      </c>
      <c r="R12" s="7">
        <v>46</v>
      </c>
      <c r="S12" s="5">
        <f>SUM(O12:R12)</f>
        <v>191</v>
      </c>
      <c r="T12" s="5">
        <f>SUM(S12,N12,I12)</f>
        <v>574</v>
      </c>
      <c r="U12" s="5">
        <v>12</v>
      </c>
      <c r="V12" s="6" t="s">
        <v>63</v>
      </c>
    </row>
    <row r="13" spans="1:22" x14ac:dyDescent="0.25">
      <c r="E13" s="7"/>
      <c r="F13" s="7"/>
      <c r="G13" s="7"/>
      <c r="H13" s="7"/>
      <c r="J13" s="7"/>
      <c r="K13" s="7"/>
      <c r="L13" s="7"/>
      <c r="M13" s="7"/>
      <c r="O13" s="7"/>
      <c r="P13" s="7"/>
      <c r="Q13" s="7"/>
      <c r="R13" s="7"/>
    </row>
    <row r="14" spans="1:22" x14ac:dyDescent="0.25">
      <c r="A14" s="6">
        <v>1</v>
      </c>
      <c r="B14" t="s">
        <v>42</v>
      </c>
      <c r="C14" t="s">
        <v>43</v>
      </c>
      <c r="D14" s="3" t="s">
        <v>28</v>
      </c>
      <c r="E14" s="7">
        <v>42</v>
      </c>
      <c r="F14" s="7">
        <v>46</v>
      </c>
      <c r="G14" s="7">
        <v>41</v>
      </c>
      <c r="H14" s="7">
        <v>46</v>
      </c>
      <c r="I14" s="5">
        <f>SUM(E14:H14)</f>
        <v>175</v>
      </c>
      <c r="J14" s="7">
        <v>42</v>
      </c>
      <c r="K14" s="7">
        <v>40</v>
      </c>
      <c r="L14" s="7">
        <v>42</v>
      </c>
      <c r="M14" s="7">
        <v>44</v>
      </c>
      <c r="N14" s="5">
        <f>SUM(J14:M14)</f>
        <v>168</v>
      </c>
      <c r="O14" s="7">
        <v>41</v>
      </c>
      <c r="P14" s="7">
        <v>41</v>
      </c>
      <c r="Q14" s="7">
        <v>41</v>
      </c>
      <c r="R14" s="7">
        <v>37</v>
      </c>
      <c r="S14" s="5">
        <f>SUM(O14:R14)</f>
        <v>160</v>
      </c>
      <c r="T14" s="5">
        <f>SUM(S14,N14,I14)</f>
        <v>503</v>
      </c>
      <c r="U14" s="5">
        <v>3</v>
      </c>
    </row>
    <row r="15" spans="1:22" x14ac:dyDescent="0.25">
      <c r="A15" s="6">
        <v>2</v>
      </c>
      <c r="B15" t="s">
        <v>27</v>
      </c>
      <c r="C15" t="s">
        <v>15</v>
      </c>
      <c r="D15" s="3" t="s">
        <v>28</v>
      </c>
      <c r="E15" s="7">
        <v>34</v>
      </c>
      <c r="F15" s="7">
        <v>31</v>
      </c>
      <c r="G15" s="7">
        <v>36</v>
      </c>
      <c r="H15" s="7">
        <v>44</v>
      </c>
      <c r="I15" s="5">
        <f>SUM(E15:H15)</f>
        <v>145</v>
      </c>
      <c r="J15" s="7">
        <v>42</v>
      </c>
      <c r="K15" s="7">
        <v>42</v>
      </c>
      <c r="L15" s="7">
        <v>33</v>
      </c>
      <c r="M15" s="7">
        <v>25</v>
      </c>
      <c r="N15" s="5">
        <f>SUM(J15:M15)</f>
        <v>142</v>
      </c>
      <c r="O15" s="7">
        <v>35</v>
      </c>
      <c r="P15" s="7">
        <v>22</v>
      </c>
      <c r="Q15" s="7">
        <v>34</v>
      </c>
      <c r="R15" s="7">
        <v>34</v>
      </c>
      <c r="S15" s="5">
        <f>SUM(O15:R15)</f>
        <v>125</v>
      </c>
      <c r="T15" s="5">
        <f>SUM(S15,N15,I15)</f>
        <v>412</v>
      </c>
      <c r="U15" s="5">
        <v>1</v>
      </c>
    </row>
    <row r="16" spans="1:22" x14ac:dyDescent="0.25">
      <c r="E16" s="7"/>
      <c r="F16" s="7"/>
      <c r="G16" s="7"/>
      <c r="H16" s="7"/>
      <c r="J16" s="7"/>
      <c r="K16" s="7"/>
      <c r="L16" s="7"/>
      <c r="M16" s="7"/>
      <c r="O16" s="7"/>
      <c r="P16" s="7"/>
      <c r="Q16" s="7"/>
      <c r="R16" s="7"/>
    </row>
    <row r="17" spans="1:22" x14ac:dyDescent="0.25">
      <c r="A17" s="6">
        <v>1</v>
      </c>
      <c r="B17" t="s">
        <v>41</v>
      </c>
      <c r="C17" t="s">
        <v>15</v>
      </c>
      <c r="D17" s="3" t="s">
        <v>17</v>
      </c>
      <c r="E17" s="7">
        <v>46</v>
      </c>
      <c r="F17" s="7">
        <v>48</v>
      </c>
      <c r="G17" s="7">
        <v>50</v>
      </c>
      <c r="H17" s="7">
        <v>44</v>
      </c>
      <c r="I17" s="5">
        <f>SUM(E17:H17)</f>
        <v>188</v>
      </c>
      <c r="J17" s="7">
        <v>44</v>
      </c>
      <c r="K17" s="7">
        <v>50</v>
      </c>
      <c r="L17" s="7">
        <v>49</v>
      </c>
      <c r="M17" s="7">
        <v>46</v>
      </c>
      <c r="N17" s="5">
        <f>SUM(J17:M17)</f>
        <v>189</v>
      </c>
      <c r="O17" s="7">
        <v>44</v>
      </c>
      <c r="P17" s="7">
        <v>46</v>
      </c>
      <c r="Q17" s="7">
        <v>46</v>
      </c>
      <c r="R17" s="7">
        <v>46</v>
      </c>
      <c r="S17" s="5">
        <f>SUM(O17:R17)</f>
        <v>182</v>
      </c>
      <c r="T17" s="5">
        <f>SUM(S17,N17,I17)</f>
        <v>559</v>
      </c>
      <c r="U17" s="5">
        <v>13</v>
      </c>
      <c r="V17" s="6" t="s">
        <v>62</v>
      </c>
    </row>
    <row r="18" spans="1:22" x14ac:dyDescent="0.25">
      <c r="A18" s="6">
        <v>2</v>
      </c>
      <c r="B18" t="s">
        <v>14</v>
      </c>
      <c r="C18" t="s">
        <v>15</v>
      </c>
      <c r="D18" s="3" t="s">
        <v>17</v>
      </c>
      <c r="E18" s="7">
        <v>43</v>
      </c>
      <c r="F18" s="7">
        <v>45</v>
      </c>
      <c r="G18" s="7">
        <v>50</v>
      </c>
      <c r="H18" s="7">
        <v>46</v>
      </c>
      <c r="I18" s="5">
        <f>SUM(E18:H18)</f>
        <v>184</v>
      </c>
      <c r="J18" s="7">
        <v>47</v>
      </c>
      <c r="K18" s="7">
        <v>47</v>
      </c>
      <c r="L18" s="7">
        <v>47</v>
      </c>
      <c r="M18" s="7">
        <v>46</v>
      </c>
      <c r="N18" s="5">
        <f>SUM(J18:M18)</f>
        <v>187</v>
      </c>
      <c r="O18" s="7">
        <v>45</v>
      </c>
      <c r="P18" s="7">
        <v>40</v>
      </c>
      <c r="Q18" s="7">
        <v>45</v>
      </c>
      <c r="R18" s="7">
        <v>43</v>
      </c>
      <c r="S18" s="5">
        <f>SUM(O18:R18)</f>
        <v>173</v>
      </c>
      <c r="T18" s="5">
        <f>SUM(S18,N18,I18)</f>
        <v>544</v>
      </c>
      <c r="U18" s="5">
        <v>10</v>
      </c>
      <c r="V18" s="6" t="s">
        <v>62</v>
      </c>
    </row>
    <row r="19" spans="1:22" x14ac:dyDescent="0.25">
      <c r="A19" s="6">
        <v>3</v>
      </c>
      <c r="B19" t="s">
        <v>23</v>
      </c>
      <c r="C19" t="s">
        <v>15</v>
      </c>
      <c r="D19" s="3" t="s">
        <v>17</v>
      </c>
      <c r="E19" s="7">
        <v>47</v>
      </c>
      <c r="F19" s="7">
        <v>42</v>
      </c>
      <c r="G19" s="7">
        <v>47</v>
      </c>
      <c r="H19" s="7">
        <v>44</v>
      </c>
      <c r="I19" s="5">
        <f>SUM(E19:H19)</f>
        <v>180</v>
      </c>
      <c r="J19" s="7">
        <v>39</v>
      </c>
      <c r="K19" s="7">
        <v>43</v>
      </c>
      <c r="L19" s="7">
        <v>44</v>
      </c>
      <c r="M19" s="7">
        <v>45</v>
      </c>
      <c r="N19" s="5">
        <f>SUM(J19:M19)</f>
        <v>171</v>
      </c>
      <c r="O19" s="7">
        <v>45</v>
      </c>
      <c r="P19" s="7">
        <v>47</v>
      </c>
      <c r="Q19" s="7">
        <v>45</v>
      </c>
      <c r="R19" s="7">
        <v>47</v>
      </c>
      <c r="S19" s="5">
        <f>SUM(O19:R19)</f>
        <v>184</v>
      </c>
      <c r="T19" s="5">
        <f>SUM(S19,N19,I19)</f>
        <v>535</v>
      </c>
      <c r="U19" s="5">
        <v>5</v>
      </c>
    </row>
    <row r="20" spans="1:22" x14ac:dyDescent="0.25">
      <c r="A20" s="6">
        <v>4</v>
      </c>
      <c r="B20" t="s">
        <v>22</v>
      </c>
      <c r="C20" t="s">
        <v>15</v>
      </c>
      <c r="D20" s="3" t="s">
        <v>17</v>
      </c>
      <c r="E20" s="7">
        <v>47</v>
      </c>
      <c r="F20" s="7">
        <v>44</v>
      </c>
      <c r="G20" s="7">
        <v>45</v>
      </c>
      <c r="H20" s="7">
        <v>42</v>
      </c>
      <c r="I20" s="5">
        <f>SUM(E20:H20)</f>
        <v>178</v>
      </c>
      <c r="J20" s="7">
        <v>41</v>
      </c>
      <c r="K20" s="7">
        <v>43</v>
      </c>
      <c r="L20" s="7">
        <v>43</v>
      </c>
      <c r="M20" s="7">
        <v>46</v>
      </c>
      <c r="N20" s="5">
        <f>SUM(J20:M20)</f>
        <v>173</v>
      </c>
      <c r="O20" s="7">
        <v>46</v>
      </c>
      <c r="P20" s="7">
        <v>37</v>
      </c>
      <c r="Q20" s="7">
        <v>44</v>
      </c>
      <c r="R20" s="7">
        <v>41</v>
      </c>
      <c r="S20" s="5">
        <f>SUM(O20:R20)</f>
        <v>168</v>
      </c>
      <c r="T20" s="5">
        <f>SUM(S20,N20,I20)</f>
        <v>519</v>
      </c>
      <c r="U20" s="5">
        <v>6</v>
      </c>
    </row>
    <row r="21" spans="1:22" x14ac:dyDescent="0.25">
      <c r="A21" s="6">
        <v>5</v>
      </c>
      <c r="B21" t="s">
        <v>45</v>
      </c>
      <c r="C21" t="s">
        <v>43</v>
      </c>
      <c r="D21" s="3" t="s">
        <v>17</v>
      </c>
      <c r="E21" s="7">
        <v>24</v>
      </c>
      <c r="F21" s="7">
        <v>27</v>
      </c>
      <c r="G21" s="7">
        <v>28</v>
      </c>
      <c r="H21" s="7">
        <v>28</v>
      </c>
      <c r="I21" s="5">
        <f>SUM(E21:H21)</f>
        <v>107</v>
      </c>
      <c r="J21" s="7">
        <v>24</v>
      </c>
      <c r="K21" s="7">
        <v>31</v>
      </c>
      <c r="L21" s="7">
        <v>26</v>
      </c>
      <c r="M21" s="7">
        <v>32</v>
      </c>
      <c r="N21" s="5">
        <f>SUM(J21:M21)</f>
        <v>113</v>
      </c>
      <c r="O21" s="7">
        <v>23</v>
      </c>
      <c r="P21" s="7">
        <v>34</v>
      </c>
      <c r="Q21" s="7">
        <v>39</v>
      </c>
      <c r="R21" s="7">
        <v>39</v>
      </c>
      <c r="S21" s="5">
        <f>SUM(O21:R21)</f>
        <v>135</v>
      </c>
      <c r="T21" s="5">
        <f>SUM(S21,N21,I21)</f>
        <v>355</v>
      </c>
      <c r="U21" s="5">
        <v>1</v>
      </c>
    </row>
    <row r="22" spans="1:22" x14ac:dyDescent="0.25">
      <c r="E22" s="7"/>
      <c r="F22" s="7"/>
      <c r="G22" s="7"/>
      <c r="H22" s="7"/>
      <c r="J22" s="7"/>
      <c r="K22" s="7"/>
      <c r="L22" s="7"/>
      <c r="M22" s="7"/>
      <c r="O22" s="7"/>
      <c r="P22" s="7"/>
      <c r="Q22" s="7"/>
      <c r="R22" s="7"/>
    </row>
    <row r="23" spans="1:22" x14ac:dyDescent="0.25">
      <c r="A23" s="6">
        <v>1</v>
      </c>
      <c r="B23" t="s">
        <v>54</v>
      </c>
      <c r="C23" t="s">
        <v>20</v>
      </c>
      <c r="D23" s="3" t="s">
        <v>34</v>
      </c>
      <c r="E23" s="7">
        <v>49</v>
      </c>
      <c r="F23" s="7">
        <v>50</v>
      </c>
      <c r="G23" s="7">
        <v>49</v>
      </c>
      <c r="H23" s="7">
        <v>49</v>
      </c>
      <c r="I23" s="5">
        <f>SUM(E23:H23)</f>
        <v>197</v>
      </c>
      <c r="J23" s="7">
        <v>49</v>
      </c>
      <c r="K23" s="7">
        <v>48</v>
      </c>
      <c r="L23" s="7">
        <v>49</v>
      </c>
      <c r="M23" s="7">
        <v>49</v>
      </c>
      <c r="N23" s="5">
        <f>SUM(J23:M23)</f>
        <v>195</v>
      </c>
      <c r="O23" s="7">
        <v>48</v>
      </c>
      <c r="P23" s="7">
        <v>49</v>
      </c>
      <c r="Q23" s="7">
        <v>50</v>
      </c>
      <c r="R23" s="7">
        <v>47</v>
      </c>
      <c r="S23" s="5">
        <f>SUM(O23:R23)</f>
        <v>194</v>
      </c>
      <c r="T23" s="5">
        <f>SUM(S23,N23,I23)</f>
        <v>586</v>
      </c>
      <c r="U23" s="5">
        <v>16</v>
      </c>
      <c r="V23" s="6" t="s">
        <v>63</v>
      </c>
    </row>
    <row r="24" spans="1:22" x14ac:dyDescent="0.25">
      <c r="A24" s="6">
        <v>2</v>
      </c>
      <c r="B24" t="s">
        <v>4</v>
      </c>
      <c r="C24" t="s">
        <v>43</v>
      </c>
      <c r="D24" s="3" t="s">
        <v>34</v>
      </c>
      <c r="E24" s="7">
        <v>48</v>
      </c>
      <c r="F24" s="7">
        <v>48</v>
      </c>
      <c r="G24" s="7">
        <v>50</v>
      </c>
      <c r="H24" s="7">
        <v>50</v>
      </c>
      <c r="I24" s="5">
        <f>SUM(E24:H24)</f>
        <v>196</v>
      </c>
      <c r="J24" s="7">
        <v>45</v>
      </c>
      <c r="K24" s="7">
        <v>48</v>
      </c>
      <c r="L24" s="7">
        <v>47</v>
      </c>
      <c r="M24" s="7">
        <v>39</v>
      </c>
      <c r="N24" s="5">
        <f>SUM(J24:M24)</f>
        <v>179</v>
      </c>
      <c r="O24" s="7">
        <v>45</v>
      </c>
      <c r="P24" s="7">
        <v>47</v>
      </c>
      <c r="Q24" s="7">
        <v>47</v>
      </c>
      <c r="R24" s="7">
        <v>48</v>
      </c>
      <c r="S24" s="5">
        <f>SUM(O24:R24)</f>
        <v>187</v>
      </c>
      <c r="T24" s="5">
        <f>SUM(S24,N24,I24)</f>
        <v>562</v>
      </c>
      <c r="U24" s="5">
        <v>13</v>
      </c>
      <c r="V24" s="6" t="s">
        <v>62</v>
      </c>
    </row>
    <row r="25" spans="1:22" x14ac:dyDescent="0.25">
      <c r="A25" s="6">
        <v>3</v>
      </c>
      <c r="B25" t="s">
        <v>32</v>
      </c>
      <c r="C25" t="s">
        <v>33</v>
      </c>
      <c r="D25" s="3" t="s">
        <v>34</v>
      </c>
      <c r="E25" s="7">
        <v>46</v>
      </c>
      <c r="F25" s="7">
        <v>45</v>
      </c>
      <c r="G25" s="7">
        <v>47</v>
      </c>
      <c r="H25" s="7">
        <v>48</v>
      </c>
      <c r="I25" s="5">
        <f>SUM(E25:H25)</f>
        <v>186</v>
      </c>
      <c r="J25" s="7">
        <v>43</v>
      </c>
      <c r="K25" s="7">
        <v>47</v>
      </c>
      <c r="L25" s="7">
        <v>43</v>
      </c>
      <c r="M25" s="7">
        <v>47</v>
      </c>
      <c r="N25" s="5">
        <f>SUM(J25:M25)</f>
        <v>180</v>
      </c>
      <c r="O25" s="7">
        <v>46</v>
      </c>
      <c r="P25" s="7">
        <v>36</v>
      </c>
      <c r="Q25" s="7">
        <v>47</v>
      </c>
      <c r="R25" s="7">
        <v>46</v>
      </c>
      <c r="S25" s="5">
        <f>SUM(O25:R25)</f>
        <v>175</v>
      </c>
      <c r="T25" s="5">
        <f>SUM(S25,N25,I25)</f>
        <v>541</v>
      </c>
      <c r="U25" s="5">
        <v>9</v>
      </c>
      <c r="V25" s="6" t="s">
        <v>62</v>
      </c>
    </row>
    <row r="26" spans="1:22" x14ac:dyDescent="0.25">
      <c r="E26" s="7"/>
      <c r="F26" s="7"/>
      <c r="G26" s="7"/>
      <c r="H26" s="7"/>
      <c r="J26" s="7"/>
      <c r="K26" s="7"/>
      <c r="L26" s="7"/>
      <c r="M26" s="7"/>
      <c r="O26" s="7"/>
      <c r="P26" s="7"/>
      <c r="Q26" s="7"/>
      <c r="R26" s="7"/>
    </row>
    <row r="27" spans="1:22" x14ac:dyDescent="0.25">
      <c r="A27" s="6">
        <v>1</v>
      </c>
      <c r="B27" t="s">
        <v>18</v>
      </c>
      <c r="C27" t="s">
        <v>15</v>
      </c>
      <c r="D27" s="3" t="s">
        <v>19</v>
      </c>
      <c r="E27" s="7">
        <v>45</v>
      </c>
      <c r="F27" s="7">
        <v>43</v>
      </c>
      <c r="G27" s="7">
        <v>36</v>
      </c>
      <c r="H27" s="7">
        <v>46</v>
      </c>
      <c r="I27" s="5">
        <f>SUM(E27:H27)</f>
        <v>170</v>
      </c>
      <c r="J27" s="7">
        <v>39</v>
      </c>
      <c r="K27" s="7">
        <v>47</v>
      </c>
      <c r="L27" s="7">
        <v>44</v>
      </c>
      <c r="M27" s="7">
        <v>40</v>
      </c>
      <c r="N27" s="5">
        <f>SUM(J27:M27)</f>
        <v>170</v>
      </c>
      <c r="O27" s="7">
        <v>42</v>
      </c>
      <c r="P27" s="7">
        <v>41</v>
      </c>
      <c r="Q27" s="7">
        <v>42</v>
      </c>
      <c r="R27" s="7">
        <v>44</v>
      </c>
      <c r="S27" s="5">
        <f>SUM(O27:R27)</f>
        <v>169</v>
      </c>
      <c r="T27" s="5">
        <f>SUM(S27,N27,I27)</f>
        <v>509</v>
      </c>
      <c r="U27" s="5">
        <v>3</v>
      </c>
    </row>
    <row r="28" spans="1:22" x14ac:dyDescent="0.25">
      <c r="E28" s="7"/>
      <c r="F28" s="7"/>
      <c r="G28" s="7"/>
      <c r="H28" s="7"/>
      <c r="J28" s="7"/>
      <c r="K28" s="7"/>
      <c r="L28" s="7"/>
      <c r="M28" s="7"/>
      <c r="O28" s="7"/>
      <c r="P28" s="7"/>
      <c r="Q28" s="7"/>
      <c r="R28" s="7"/>
    </row>
    <row r="29" spans="1:22" x14ac:dyDescent="0.25">
      <c r="A29" s="6">
        <v>1</v>
      </c>
      <c r="B29" t="s">
        <v>48</v>
      </c>
      <c r="C29" t="s">
        <v>15</v>
      </c>
      <c r="D29" s="3" t="s">
        <v>49</v>
      </c>
      <c r="E29" s="7">
        <v>48</v>
      </c>
      <c r="F29" s="7">
        <v>45</v>
      </c>
      <c r="G29" s="7">
        <v>47</v>
      </c>
      <c r="H29" s="7">
        <v>44</v>
      </c>
      <c r="I29" s="5">
        <f>SUM(E29:H29)</f>
        <v>184</v>
      </c>
      <c r="J29" s="7">
        <v>45</v>
      </c>
      <c r="K29" s="7">
        <v>47</v>
      </c>
      <c r="L29" s="7">
        <v>43</v>
      </c>
      <c r="M29" s="7">
        <v>42</v>
      </c>
      <c r="N29" s="5">
        <f>SUM(J29:M29)</f>
        <v>177</v>
      </c>
      <c r="O29" s="7">
        <v>44</v>
      </c>
      <c r="P29" s="7">
        <v>46</v>
      </c>
      <c r="Q29" s="7">
        <v>41</v>
      </c>
      <c r="R29" s="7">
        <v>37</v>
      </c>
      <c r="S29" s="5">
        <f>SUM(O29:R29)</f>
        <v>168</v>
      </c>
      <c r="T29" s="5">
        <f>SUM(S29,N29,I29)</f>
        <v>529</v>
      </c>
      <c r="U29" s="5">
        <v>1</v>
      </c>
    </row>
    <row r="30" spans="1:22" x14ac:dyDescent="0.25">
      <c r="E30" s="7"/>
      <c r="F30" s="7"/>
      <c r="G30" s="7"/>
      <c r="H30" s="7"/>
      <c r="J30" s="7"/>
      <c r="K30" s="7"/>
      <c r="L30" s="7"/>
      <c r="M30" s="7"/>
      <c r="O30" s="7"/>
      <c r="P30" s="7"/>
      <c r="Q30" s="7"/>
      <c r="R30" s="7"/>
    </row>
    <row r="31" spans="1:22" x14ac:dyDescent="0.25">
      <c r="A31" s="6">
        <v>1</v>
      </c>
      <c r="B31" t="s">
        <v>52</v>
      </c>
      <c r="C31" t="s">
        <v>51</v>
      </c>
      <c r="D31" s="3" t="s">
        <v>30</v>
      </c>
      <c r="E31" s="7">
        <v>50</v>
      </c>
      <c r="F31" s="7">
        <v>49</v>
      </c>
      <c r="G31" s="7">
        <v>45</v>
      </c>
      <c r="H31" s="7">
        <v>46</v>
      </c>
      <c r="I31" s="5">
        <f>SUM(E31:H31)</f>
        <v>190</v>
      </c>
      <c r="J31" s="7">
        <v>49</v>
      </c>
      <c r="K31" s="7">
        <v>46</v>
      </c>
      <c r="L31" s="7">
        <v>46</v>
      </c>
      <c r="M31" s="7">
        <v>48</v>
      </c>
      <c r="N31" s="5">
        <f>SUM(J31:M31)</f>
        <v>189</v>
      </c>
      <c r="O31" s="7">
        <v>45</v>
      </c>
      <c r="P31" s="7">
        <v>46</v>
      </c>
      <c r="Q31" s="7">
        <v>49</v>
      </c>
      <c r="R31" s="7">
        <v>44</v>
      </c>
      <c r="S31" s="5">
        <f>SUM(O31:R31)</f>
        <v>184</v>
      </c>
      <c r="T31" s="5">
        <f>SUM(S31,N31,I31)</f>
        <v>563</v>
      </c>
      <c r="U31" s="5">
        <v>9</v>
      </c>
      <c r="V31" s="6" t="s">
        <v>62</v>
      </c>
    </row>
    <row r="32" spans="1:22" x14ac:dyDescent="0.25">
      <c r="A32" s="6">
        <v>2</v>
      </c>
      <c r="B32" t="s">
        <v>50</v>
      </c>
      <c r="C32" t="s">
        <v>51</v>
      </c>
      <c r="D32" s="3" t="s">
        <v>30</v>
      </c>
      <c r="E32" s="7">
        <v>49</v>
      </c>
      <c r="F32" s="7">
        <v>43</v>
      </c>
      <c r="G32" s="7">
        <v>47</v>
      </c>
      <c r="H32" s="7">
        <v>45</v>
      </c>
      <c r="I32" s="5">
        <f>SUM(E32:H32)</f>
        <v>184</v>
      </c>
      <c r="J32" s="7">
        <v>39</v>
      </c>
      <c r="K32" s="7">
        <v>44</v>
      </c>
      <c r="L32" s="7">
        <v>42</v>
      </c>
      <c r="M32" s="7">
        <v>46</v>
      </c>
      <c r="N32" s="5">
        <f>SUM(J32:M32)</f>
        <v>171</v>
      </c>
      <c r="O32" s="7">
        <v>45</v>
      </c>
      <c r="P32" s="7">
        <v>47</v>
      </c>
      <c r="Q32" s="7">
        <v>44</v>
      </c>
      <c r="R32" s="7">
        <v>48</v>
      </c>
      <c r="S32" s="5">
        <f>SUM(O32:R32)</f>
        <v>184</v>
      </c>
      <c r="T32" s="5">
        <f>SUM(S32,N32,I32)</f>
        <v>539</v>
      </c>
      <c r="U32" s="5">
        <v>7</v>
      </c>
    </row>
    <row r="33" spans="1:22" x14ac:dyDescent="0.25">
      <c r="A33" s="6">
        <v>3</v>
      </c>
      <c r="B33" t="s">
        <v>29</v>
      </c>
      <c r="C33" t="s">
        <v>15</v>
      </c>
      <c r="D33" s="3" t="s">
        <v>30</v>
      </c>
      <c r="E33" s="7">
        <v>48</v>
      </c>
      <c r="F33" s="7">
        <v>42</v>
      </c>
      <c r="G33" s="7">
        <v>47</v>
      </c>
      <c r="H33" s="7">
        <v>43</v>
      </c>
      <c r="I33" s="5">
        <f>SUM(E33:H33)</f>
        <v>180</v>
      </c>
      <c r="J33" s="7">
        <v>34</v>
      </c>
      <c r="K33" s="7">
        <v>40</v>
      </c>
      <c r="L33" s="7">
        <v>44</v>
      </c>
      <c r="M33" s="7">
        <v>45</v>
      </c>
      <c r="N33" s="5">
        <f>SUM(J33:M33)</f>
        <v>163</v>
      </c>
      <c r="O33" s="7">
        <v>34</v>
      </c>
      <c r="P33" s="7">
        <v>45</v>
      </c>
      <c r="Q33" s="7">
        <v>35</v>
      </c>
      <c r="R33" s="7">
        <v>46</v>
      </c>
      <c r="S33" s="5">
        <f>SUM(O33:R33)</f>
        <v>160</v>
      </c>
      <c r="T33" s="5">
        <f>SUM(S33,N33,I33)</f>
        <v>503</v>
      </c>
      <c r="U33" s="5">
        <v>8</v>
      </c>
    </row>
    <row r="34" spans="1:22" x14ac:dyDescent="0.25">
      <c r="E34" s="7"/>
      <c r="F34" s="7"/>
      <c r="G34" s="7"/>
      <c r="H34" s="7"/>
      <c r="J34" s="7"/>
      <c r="K34" s="7"/>
      <c r="L34" s="7"/>
      <c r="M34" s="7"/>
      <c r="O34" s="7"/>
      <c r="P34" s="7"/>
      <c r="Q34" s="7"/>
      <c r="R34" s="7"/>
    </row>
    <row r="35" spans="1:22" x14ac:dyDescent="0.25">
      <c r="A35" s="6">
        <v>1</v>
      </c>
      <c r="B35" t="s">
        <v>36</v>
      </c>
      <c r="C35" t="s">
        <v>37</v>
      </c>
      <c r="D35" s="3" t="s">
        <v>38</v>
      </c>
      <c r="E35" s="7">
        <v>21</v>
      </c>
      <c r="F35" s="7">
        <v>11</v>
      </c>
      <c r="G35" s="7">
        <v>5</v>
      </c>
      <c r="H35" s="7">
        <v>32</v>
      </c>
      <c r="I35" s="5">
        <f>SUM(E35:H35)</f>
        <v>69</v>
      </c>
      <c r="J35" s="7">
        <v>8</v>
      </c>
      <c r="K35" s="7">
        <v>10</v>
      </c>
      <c r="L35" s="7">
        <v>39</v>
      </c>
      <c r="M35" s="7">
        <v>31</v>
      </c>
      <c r="N35" s="5">
        <f>SUM(J35:M35)</f>
        <v>88</v>
      </c>
      <c r="O35" s="7">
        <v>36</v>
      </c>
      <c r="P35" s="7">
        <v>23</v>
      </c>
      <c r="Q35" s="7">
        <v>19</v>
      </c>
      <c r="R35" s="7">
        <v>19</v>
      </c>
      <c r="S35" s="5">
        <f>SUM(O35:R35)</f>
        <v>97</v>
      </c>
      <c r="T35" s="5">
        <f>SUM(S35,N35,I35)</f>
        <v>254</v>
      </c>
      <c r="U35" s="5">
        <v>1</v>
      </c>
    </row>
    <row r="36" spans="1:22" x14ac:dyDescent="0.25">
      <c r="E36" s="7"/>
      <c r="F36" s="7"/>
      <c r="G36" s="7"/>
      <c r="H36" s="7"/>
      <c r="J36" s="7"/>
      <c r="K36" s="7"/>
      <c r="L36" s="7"/>
      <c r="M36" s="7"/>
      <c r="O36" s="7"/>
      <c r="P36" s="7"/>
      <c r="Q36" s="7"/>
      <c r="R36" s="7"/>
    </row>
    <row r="37" spans="1:22" x14ac:dyDescent="0.25">
      <c r="A37" s="6">
        <v>1</v>
      </c>
      <c r="B37" t="s">
        <v>46</v>
      </c>
      <c r="C37" t="s">
        <v>43</v>
      </c>
      <c r="D37" s="3" t="s">
        <v>47</v>
      </c>
      <c r="E37" s="7">
        <v>39</v>
      </c>
      <c r="F37" s="7">
        <v>43</v>
      </c>
      <c r="G37" s="7">
        <v>44</v>
      </c>
      <c r="H37" s="7">
        <v>41</v>
      </c>
      <c r="I37" s="5">
        <f>SUM(E37:H37)</f>
        <v>167</v>
      </c>
      <c r="J37" s="7">
        <v>36</v>
      </c>
      <c r="K37" s="7">
        <v>48</v>
      </c>
      <c r="L37" s="7">
        <v>43</v>
      </c>
      <c r="M37" s="7">
        <v>27</v>
      </c>
      <c r="N37" s="5">
        <f>SUM(J37:M37)</f>
        <v>154</v>
      </c>
      <c r="O37" s="7">
        <v>41</v>
      </c>
      <c r="P37" s="7">
        <v>30</v>
      </c>
      <c r="Q37" s="7">
        <v>31</v>
      </c>
      <c r="R37" s="7">
        <v>30</v>
      </c>
      <c r="S37" s="5">
        <f>SUM(O37:R37)</f>
        <v>132</v>
      </c>
      <c r="T37" s="5">
        <f>SUM(S37,N37,I37)</f>
        <v>453</v>
      </c>
      <c r="U37" s="5">
        <v>5</v>
      </c>
    </row>
    <row r="38" spans="1:22" x14ac:dyDescent="0.25">
      <c r="A38" s="6">
        <v>2</v>
      </c>
      <c r="B38" t="s">
        <v>29</v>
      </c>
      <c r="C38" t="s">
        <v>15</v>
      </c>
      <c r="D38" s="3" t="s">
        <v>47</v>
      </c>
      <c r="E38" s="7">
        <v>42</v>
      </c>
      <c r="F38" s="7">
        <v>36</v>
      </c>
      <c r="G38" s="7">
        <v>39</v>
      </c>
      <c r="H38" s="7">
        <v>43</v>
      </c>
      <c r="I38" s="5">
        <f>SUM(E38:H38)</f>
        <v>160</v>
      </c>
      <c r="J38" s="7">
        <v>34</v>
      </c>
      <c r="K38" s="7">
        <v>35</v>
      </c>
      <c r="L38" s="7">
        <v>42</v>
      </c>
      <c r="M38" s="7">
        <v>35</v>
      </c>
      <c r="N38" s="5">
        <f>SUM(J38:M38)</f>
        <v>146</v>
      </c>
      <c r="O38" s="7">
        <v>29</v>
      </c>
      <c r="P38" s="7">
        <v>27</v>
      </c>
      <c r="Q38" s="7">
        <v>27</v>
      </c>
      <c r="R38" s="7">
        <v>43</v>
      </c>
      <c r="S38" s="5">
        <f>SUM(O38:R38)</f>
        <v>126</v>
      </c>
      <c r="T38" s="5">
        <f>SUM(S38,N38,I38)</f>
        <v>432</v>
      </c>
      <c r="U38" s="5">
        <v>2</v>
      </c>
    </row>
    <row r="39" spans="1:22" x14ac:dyDescent="0.25">
      <c r="E39" s="7"/>
      <c r="F39" s="7"/>
      <c r="G39" s="7"/>
      <c r="H39" s="7"/>
      <c r="J39" s="7"/>
      <c r="K39" s="7"/>
      <c r="L39" s="7"/>
      <c r="M39" s="7"/>
      <c r="O39" s="7"/>
      <c r="P39" s="7"/>
      <c r="Q39" s="7"/>
      <c r="R39" s="7"/>
    </row>
    <row r="40" spans="1:22" x14ac:dyDescent="0.25">
      <c r="A40" s="6">
        <v>1</v>
      </c>
      <c r="B40" t="s">
        <v>31</v>
      </c>
      <c r="C40" t="s">
        <v>15</v>
      </c>
      <c r="D40" s="3" t="s">
        <v>35</v>
      </c>
      <c r="E40" s="7">
        <v>41</v>
      </c>
      <c r="F40" s="7">
        <v>45</v>
      </c>
      <c r="G40" s="7">
        <v>49</v>
      </c>
      <c r="H40" s="7">
        <v>47</v>
      </c>
      <c r="I40" s="5">
        <f>SUM(E40:H40)</f>
        <v>182</v>
      </c>
      <c r="J40" s="7">
        <v>47</v>
      </c>
      <c r="K40" s="7">
        <v>47</v>
      </c>
      <c r="L40" s="7">
        <v>42</v>
      </c>
      <c r="M40" s="7">
        <v>45</v>
      </c>
      <c r="N40" s="5">
        <f>SUM(J40:M40)</f>
        <v>181</v>
      </c>
      <c r="O40" s="7">
        <v>42</v>
      </c>
      <c r="P40" s="7">
        <v>36</v>
      </c>
      <c r="Q40" s="7">
        <v>44</v>
      </c>
      <c r="R40" s="7">
        <v>43</v>
      </c>
      <c r="S40" s="5">
        <f>SUM(O40:R40)</f>
        <v>165</v>
      </c>
      <c r="T40" s="5">
        <f>SUM(S40,N40,I40)</f>
        <v>528</v>
      </c>
      <c r="U40" s="5">
        <v>11</v>
      </c>
      <c r="V40" s="6" t="s">
        <v>62</v>
      </c>
    </row>
    <row r="41" spans="1:22" x14ac:dyDescent="0.25">
      <c r="A41" s="6">
        <v>2</v>
      </c>
      <c r="B41" t="s">
        <v>44</v>
      </c>
      <c r="C41" t="s">
        <v>7</v>
      </c>
      <c r="D41" s="3" t="s">
        <v>35</v>
      </c>
      <c r="E41" s="7">
        <v>42</v>
      </c>
      <c r="F41" s="7">
        <v>42</v>
      </c>
      <c r="G41" s="7">
        <v>46</v>
      </c>
      <c r="H41" s="7">
        <v>49</v>
      </c>
      <c r="I41" s="5">
        <f>SUM(E41:H41)</f>
        <v>179</v>
      </c>
      <c r="J41" s="7">
        <v>46</v>
      </c>
      <c r="K41" s="7">
        <v>47</v>
      </c>
      <c r="L41" s="7">
        <v>38</v>
      </c>
      <c r="M41" s="7">
        <v>48</v>
      </c>
      <c r="N41" s="5">
        <f>SUM(J41:M41)</f>
        <v>179</v>
      </c>
      <c r="O41" s="7">
        <v>46</v>
      </c>
      <c r="P41" s="7">
        <v>34</v>
      </c>
      <c r="Q41" s="7">
        <v>45</v>
      </c>
      <c r="R41" s="7">
        <v>45</v>
      </c>
      <c r="S41" s="5">
        <f>SUM(O41:R41)</f>
        <v>170</v>
      </c>
      <c r="T41" s="5">
        <f>SUM(S41,N41,I41)</f>
        <v>528</v>
      </c>
      <c r="U41" s="5">
        <v>9</v>
      </c>
      <c r="V41" s="6" t="s">
        <v>62</v>
      </c>
    </row>
    <row r="43" spans="1:22" x14ac:dyDescent="0.25">
      <c r="B43" t="s">
        <v>44</v>
      </c>
      <c r="C43" t="s">
        <v>7</v>
      </c>
      <c r="D43" s="3" t="s">
        <v>35</v>
      </c>
      <c r="E43" s="7">
        <v>47</v>
      </c>
      <c r="F43" s="7">
        <v>44</v>
      </c>
      <c r="G43" s="7">
        <v>46</v>
      </c>
      <c r="H43" s="7">
        <v>45</v>
      </c>
      <c r="I43" s="5">
        <f>SUM(E43:H43)</f>
        <v>182</v>
      </c>
      <c r="J43" s="7">
        <v>43</v>
      </c>
      <c r="K43" s="7">
        <v>35</v>
      </c>
      <c r="L43" s="7">
        <v>46</v>
      </c>
      <c r="M43" s="7">
        <v>48</v>
      </c>
      <c r="N43" s="5">
        <f>SUM(J43:M43)</f>
        <v>172</v>
      </c>
      <c r="O43" s="7">
        <v>43</v>
      </c>
      <c r="P43" s="7">
        <v>43</v>
      </c>
      <c r="Q43" s="7">
        <v>37</v>
      </c>
      <c r="R43" s="7">
        <v>45</v>
      </c>
      <c r="S43" s="5">
        <f>SUM(O43:R43)</f>
        <v>168</v>
      </c>
      <c r="T43" s="5">
        <f>SUM(S43,N43,I43)</f>
        <v>522</v>
      </c>
      <c r="U43" s="5">
        <v>5</v>
      </c>
      <c r="V43" s="6" t="s">
        <v>53</v>
      </c>
    </row>
    <row r="46" spans="1:22" x14ac:dyDescent="0.25">
      <c r="D46" t="s">
        <v>55</v>
      </c>
      <c r="E46" s="3"/>
      <c r="F46" s="3"/>
      <c r="G46" s="3"/>
      <c r="H46" s="3"/>
      <c r="I46" s="3"/>
      <c r="J46" s="3"/>
      <c r="K46" s="3"/>
    </row>
    <row r="47" spans="1:22" x14ac:dyDescent="0.25">
      <c r="D47" s="8" t="s">
        <v>56</v>
      </c>
      <c r="E47" s="9"/>
      <c r="F47" s="8" t="s">
        <v>57</v>
      </c>
      <c r="G47" s="9"/>
      <c r="H47" s="8" t="s">
        <v>58</v>
      </c>
      <c r="I47" s="9"/>
      <c r="J47" s="8" t="s">
        <v>59</v>
      </c>
      <c r="K47" s="9"/>
      <c r="L47" s="7"/>
      <c r="M47" s="7"/>
      <c r="O47" s="7"/>
      <c r="P47" s="7"/>
      <c r="Q47" s="7"/>
      <c r="R47" s="7"/>
    </row>
    <row r="48" spans="1:22" x14ac:dyDescent="0.25">
      <c r="D48" s="10"/>
      <c r="E48" s="11"/>
      <c r="F48" s="10"/>
      <c r="G48" s="11"/>
      <c r="H48" s="10"/>
      <c r="I48" s="11"/>
      <c r="J48" s="10"/>
      <c r="K48" s="11"/>
      <c r="L48" s="7"/>
      <c r="M48" s="7"/>
      <c r="O48" s="7"/>
      <c r="P48" s="7"/>
      <c r="Q48" s="7"/>
      <c r="R48" s="7"/>
    </row>
    <row r="49" spans="2:18" x14ac:dyDescent="0.25">
      <c r="D49" s="10" t="s">
        <v>60</v>
      </c>
      <c r="E49" s="11" t="s">
        <v>61</v>
      </c>
      <c r="F49" s="10" t="s">
        <v>60</v>
      </c>
      <c r="G49" s="11" t="s">
        <v>61</v>
      </c>
      <c r="H49" s="10" t="s">
        <v>60</v>
      </c>
      <c r="I49" s="11" t="s">
        <v>61</v>
      </c>
      <c r="J49" s="10" t="s">
        <v>60</v>
      </c>
      <c r="K49" s="11" t="s">
        <v>61</v>
      </c>
      <c r="L49" s="7"/>
      <c r="M49" s="7"/>
      <c r="O49" s="7"/>
      <c r="P49" s="7"/>
      <c r="Q49" s="7"/>
      <c r="R49" s="7"/>
    </row>
    <row r="50" spans="2:18" x14ac:dyDescent="0.25">
      <c r="D50" s="12">
        <v>540</v>
      </c>
      <c r="E50" s="13">
        <v>516</v>
      </c>
      <c r="F50" s="12">
        <v>552</v>
      </c>
      <c r="G50" s="13">
        <v>528</v>
      </c>
      <c r="H50" s="12">
        <v>561</v>
      </c>
      <c r="I50" s="13">
        <v>537</v>
      </c>
      <c r="J50" s="12">
        <v>564</v>
      </c>
      <c r="K50" s="13">
        <v>540</v>
      </c>
      <c r="L50" s="7"/>
      <c r="M50" s="7"/>
      <c r="O50" s="7"/>
      <c r="P50" s="7"/>
      <c r="Q50" s="7"/>
      <c r="R50" s="7"/>
    </row>
    <row r="51" spans="2:18" x14ac:dyDescent="0.25">
      <c r="K51" s="7"/>
      <c r="L51" s="7"/>
      <c r="M51" s="7"/>
      <c r="O51" s="7"/>
      <c r="P51" s="7"/>
      <c r="Q51" s="7"/>
      <c r="R51" s="7"/>
    </row>
    <row r="52" spans="2:18" x14ac:dyDescent="0.25">
      <c r="B52" t="s">
        <v>10</v>
      </c>
      <c r="E52" s="7"/>
      <c r="F52" s="7"/>
      <c r="G52" s="7"/>
      <c r="H52" s="7"/>
      <c r="J52" s="7"/>
      <c r="K52" s="7"/>
      <c r="L52" s="7"/>
      <c r="M52" s="7"/>
      <c r="O52" s="7"/>
      <c r="P52" s="7"/>
      <c r="Q52" s="7"/>
      <c r="R52" s="7"/>
    </row>
    <row r="53" spans="2:18" x14ac:dyDescent="0.25">
      <c r="B53" t="s">
        <v>11</v>
      </c>
      <c r="E53" s="7"/>
      <c r="F53" s="7"/>
      <c r="G53" s="7"/>
      <c r="H53" s="7"/>
      <c r="J53" s="7"/>
      <c r="K53" s="7"/>
      <c r="L53" s="7"/>
      <c r="M53" s="7"/>
      <c r="O53" s="7"/>
      <c r="P53" s="7"/>
      <c r="Q53" s="7"/>
      <c r="R53" s="7"/>
    </row>
    <row r="54" spans="2:18" x14ac:dyDescent="0.25">
      <c r="E54" s="7"/>
      <c r="F54" s="7"/>
      <c r="G54" s="7"/>
      <c r="H54" s="7"/>
      <c r="J54" s="7"/>
      <c r="K54" s="7"/>
      <c r="L54" s="7"/>
      <c r="M54" s="7"/>
      <c r="O54" s="7"/>
      <c r="P54" s="7"/>
      <c r="Q54" s="7"/>
      <c r="R54" s="7"/>
    </row>
    <row r="55" spans="2:18" x14ac:dyDescent="0.25">
      <c r="E55" s="7"/>
      <c r="F55" s="7"/>
      <c r="G55" s="7"/>
      <c r="H55" s="7"/>
      <c r="J55" s="7"/>
      <c r="K55" s="7"/>
      <c r="L55" s="7"/>
      <c r="M55" s="7"/>
      <c r="O55" s="7"/>
      <c r="P55" s="7"/>
      <c r="Q55" s="7"/>
      <c r="R55" s="7"/>
    </row>
    <row r="56" spans="2:18" x14ac:dyDescent="0.25">
      <c r="E56" s="7"/>
      <c r="F56" s="7"/>
      <c r="G56" s="7"/>
      <c r="H56" s="7"/>
      <c r="J56" s="7"/>
      <c r="K56" s="7"/>
      <c r="L56" s="7"/>
      <c r="M56" s="7"/>
      <c r="O56" s="7"/>
      <c r="P56" s="7"/>
      <c r="Q56" s="7"/>
      <c r="R56" s="7"/>
    </row>
    <row r="57" spans="2:18" x14ac:dyDescent="0.25">
      <c r="E57" s="7"/>
      <c r="F57" s="7"/>
      <c r="G57" s="7"/>
      <c r="H57" s="7"/>
      <c r="J57" s="7"/>
      <c r="K57" s="7"/>
      <c r="L57" s="7"/>
      <c r="M57" s="7"/>
      <c r="O57" s="7"/>
      <c r="P57" s="7"/>
      <c r="Q57" s="7"/>
      <c r="R57" s="7"/>
    </row>
    <row r="58" spans="2:18" x14ac:dyDescent="0.25">
      <c r="E58" s="7"/>
      <c r="F58" s="7"/>
      <c r="G58" s="7"/>
      <c r="H58" s="7"/>
      <c r="J58" s="7"/>
      <c r="K58" s="7"/>
      <c r="L58" s="7"/>
      <c r="M58" s="7"/>
      <c r="O58" s="7"/>
      <c r="P58" s="7"/>
      <c r="Q58" s="7"/>
      <c r="R58" s="7"/>
    </row>
    <row r="59" spans="2:18" x14ac:dyDescent="0.25">
      <c r="E59" s="7"/>
      <c r="F59" s="7"/>
      <c r="G59" s="7"/>
      <c r="H59" s="7"/>
      <c r="J59" s="7"/>
      <c r="K59" s="7"/>
      <c r="L59" s="7"/>
      <c r="M59" s="7"/>
      <c r="O59" s="7"/>
      <c r="P59" s="7"/>
      <c r="Q59" s="7"/>
      <c r="R59" s="7"/>
    </row>
  </sheetData>
  <sortState ref="B35:V39">
    <sortCondition ref="D35:D39"/>
    <sortCondition descending="1" ref="T35:T39"/>
    <sortCondition descending="1" ref="U35:U3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4"/>
  <sheetViews>
    <sheetView workbookViewId="0">
      <selection sqref="A1:V4"/>
    </sheetView>
  </sheetViews>
  <sheetFormatPr defaultRowHeight="15.75" x14ac:dyDescent="0.25"/>
  <cols>
    <col min="1" max="1" width="4.28515625" style="6" customWidth="1"/>
    <col min="2" max="2" width="26.7109375" customWidth="1"/>
    <col min="3" max="3" width="21.42578125" customWidth="1"/>
    <col min="4" max="4" width="5.7109375" style="3" bestFit="1" customWidth="1"/>
    <col min="5" max="8" width="6.42578125" style="6" customWidth="1"/>
    <col min="9" max="9" width="6.42578125" style="5" customWidth="1"/>
    <col min="10" max="13" width="6.42578125" style="6" customWidth="1"/>
    <col min="14" max="14" width="6.42578125" style="5" customWidth="1"/>
    <col min="15" max="18" width="6.42578125" style="6" customWidth="1"/>
    <col min="19" max="21" width="6.42578125" style="5" customWidth="1"/>
    <col min="22" max="22" width="6.5703125" style="6" bestFit="1" customWidth="1"/>
  </cols>
  <sheetData>
    <row r="1" spans="1:22" ht="21" x14ac:dyDescent="0.35">
      <c r="B1" s="1" t="s">
        <v>0</v>
      </c>
    </row>
    <row r="3" spans="1:22" x14ac:dyDescent="0.25">
      <c r="B3" s="4" t="s">
        <v>1</v>
      </c>
      <c r="C3" s="4" t="s">
        <v>2</v>
      </c>
      <c r="D3" s="5" t="s">
        <v>16</v>
      </c>
      <c r="E3" s="5">
        <v>1</v>
      </c>
      <c r="F3" s="5">
        <v>2</v>
      </c>
      <c r="G3" s="5">
        <v>3</v>
      </c>
      <c r="H3" s="5">
        <v>4</v>
      </c>
      <c r="I3" s="5" t="s">
        <v>75</v>
      </c>
      <c r="J3" s="5">
        <v>5</v>
      </c>
      <c r="K3" s="5">
        <v>6</v>
      </c>
      <c r="L3" s="5">
        <v>7</v>
      </c>
      <c r="M3" s="5">
        <v>8</v>
      </c>
      <c r="N3" s="5" t="s">
        <v>76</v>
      </c>
      <c r="O3" s="5">
        <v>9</v>
      </c>
      <c r="P3" s="5">
        <v>10</v>
      </c>
      <c r="Q3" s="5">
        <v>11</v>
      </c>
      <c r="R3" s="5">
        <v>12</v>
      </c>
      <c r="S3" s="5" t="s">
        <v>77</v>
      </c>
      <c r="T3" s="5" t="s">
        <v>13</v>
      </c>
      <c r="U3" s="5" t="s">
        <v>9</v>
      </c>
      <c r="V3" s="5" t="s">
        <v>64</v>
      </c>
    </row>
    <row r="4" spans="1:22" x14ac:dyDescent="0.25">
      <c r="A4" s="6">
        <v>1</v>
      </c>
      <c r="B4" t="s">
        <v>73</v>
      </c>
      <c r="C4" t="s">
        <v>72</v>
      </c>
      <c r="D4" s="3" t="s">
        <v>74</v>
      </c>
      <c r="E4" s="7">
        <v>44</v>
      </c>
      <c r="F4" s="7">
        <v>41</v>
      </c>
      <c r="G4" s="7">
        <v>40</v>
      </c>
      <c r="H4" s="7">
        <v>43</v>
      </c>
      <c r="I4" s="5">
        <v>168</v>
      </c>
      <c r="J4" s="7">
        <v>42</v>
      </c>
      <c r="K4" s="7">
        <v>40</v>
      </c>
      <c r="L4" s="7">
        <v>39</v>
      </c>
      <c r="M4" s="7">
        <v>43</v>
      </c>
      <c r="N4" s="5">
        <v>164</v>
      </c>
      <c r="O4" s="7">
        <v>37</v>
      </c>
      <c r="P4" s="7">
        <v>38</v>
      </c>
      <c r="Q4" s="7">
        <v>40</v>
      </c>
      <c r="R4" s="7">
        <v>33</v>
      </c>
      <c r="S4" s="5">
        <v>148</v>
      </c>
      <c r="T4" s="5">
        <v>480</v>
      </c>
      <c r="U4" s="5">
        <v>1</v>
      </c>
    </row>
    <row r="5" spans="1:22" x14ac:dyDescent="0.25">
      <c r="E5" s="7"/>
      <c r="F5" s="7"/>
      <c r="G5" s="7"/>
      <c r="H5" s="7"/>
      <c r="J5" s="7"/>
      <c r="K5" s="7"/>
      <c r="L5" s="7"/>
      <c r="M5" s="7"/>
      <c r="O5" s="7"/>
      <c r="P5" s="7"/>
      <c r="Q5" s="7"/>
      <c r="R5" s="7"/>
    </row>
    <row r="6" spans="1:22" x14ac:dyDescent="0.25">
      <c r="A6" s="6">
        <v>1</v>
      </c>
      <c r="B6" t="s">
        <v>42</v>
      </c>
      <c r="C6" t="s">
        <v>65</v>
      </c>
      <c r="D6" s="3" t="s">
        <v>66</v>
      </c>
      <c r="E6" s="7">
        <v>39</v>
      </c>
      <c r="F6" s="7">
        <v>35</v>
      </c>
      <c r="G6" s="7">
        <v>7</v>
      </c>
      <c r="H6" s="7">
        <v>42</v>
      </c>
      <c r="I6" s="5">
        <v>123</v>
      </c>
      <c r="J6" s="7">
        <v>38</v>
      </c>
      <c r="K6" s="7">
        <v>41</v>
      </c>
      <c r="L6" s="7">
        <v>38</v>
      </c>
      <c r="M6" s="7">
        <v>46</v>
      </c>
      <c r="N6" s="5">
        <v>163</v>
      </c>
      <c r="O6" s="7">
        <v>46</v>
      </c>
      <c r="P6" s="7">
        <v>42</v>
      </c>
      <c r="Q6" s="7">
        <v>45</v>
      </c>
      <c r="R6" s="7">
        <v>39</v>
      </c>
      <c r="S6" s="5">
        <v>172</v>
      </c>
      <c r="T6" s="5">
        <v>458</v>
      </c>
      <c r="U6" s="5">
        <v>2</v>
      </c>
    </row>
    <row r="7" spans="1:22" x14ac:dyDescent="0.25">
      <c r="A7" s="6">
        <v>2</v>
      </c>
      <c r="B7" t="s">
        <v>71</v>
      </c>
      <c r="C7" t="s">
        <v>72</v>
      </c>
      <c r="D7" s="3" t="s">
        <v>66</v>
      </c>
      <c r="E7" s="7">
        <v>38</v>
      </c>
      <c r="F7" s="7">
        <v>43</v>
      </c>
      <c r="G7" s="7">
        <v>37</v>
      </c>
      <c r="H7" s="7">
        <v>41</v>
      </c>
      <c r="I7" s="5">
        <v>159</v>
      </c>
      <c r="J7" s="7">
        <v>24</v>
      </c>
      <c r="K7" s="7">
        <v>41</v>
      </c>
      <c r="L7" s="7">
        <v>31</v>
      </c>
      <c r="M7" s="7">
        <v>41</v>
      </c>
      <c r="N7" s="5">
        <v>137</v>
      </c>
      <c r="O7" s="7">
        <v>35</v>
      </c>
      <c r="P7" s="7">
        <v>35</v>
      </c>
      <c r="Q7" s="7">
        <v>22</v>
      </c>
      <c r="R7" s="7">
        <v>34</v>
      </c>
      <c r="S7" s="5">
        <v>126</v>
      </c>
      <c r="T7" s="5">
        <v>422</v>
      </c>
      <c r="U7" s="5">
        <v>2</v>
      </c>
    </row>
    <row r="8" spans="1:22" x14ac:dyDescent="0.25">
      <c r="E8" s="7"/>
      <c r="F8" s="7"/>
      <c r="G8" s="7"/>
      <c r="H8" s="7"/>
      <c r="J8" s="7"/>
      <c r="K8" s="7"/>
      <c r="L8" s="7"/>
      <c r="M8" s="7"/>
      <c r="O8" s="7"/>
      <c r="P8" s="7"/>
      <c r="Q8" s="7"/>
      <c r="R8" s="7"/>
    </row>
    <row r="9" spans="1:22" x14ac:dyDescent="0.25">
      <c r="A9" s="6">
        <v>1</v>
      </c>
      <c r="B9" t="s">
        <v>4</v>
      </c>
      <c r="C9" t="s">
        <v>65</v>
      </c>
      <c r="D9" s="3" t="s">
        <v>67</v>
      </c>
      <c r="E9" s="7">
        <v>46</v>
      </c>
      <c r="F9" s="7">
        <v>48</v>
      </c>
      <c r="G9" s="7">
        <v>48</v>
      </c>
      <c r="H9" s="7">
        <v>49</v>
      </c>
      <c r="I9" s="5">
        <v>191</v>
      </c>
      <c r="J9" s="7">
        <v>46</v>
      </c>
      <c r="K9" s="7">
        <v>45</v>
      </c>
      <c r="L9" s="7">
        <v>44</v>
      </c>
      <c r="M9" s="7">
        <v>45</v>
      </c>
      <c r="N9" s="5">
        <v>180</v>
      </c>
      <c r="O9" s="7">
        <v>39</v>
      </c>
      <c r="P9" s="7">
        <v>45</v>
      </c>
      <c r="Q9" s="7">
        <v>48</v>
      </c>
      <c r="R9" s="7">
        <v>47</v>
      </c>
      <c r="S9" s="5">
        <v>179</v>
      </c>
      <c r="T9" s="5">
        <v>550</v>
      </c>
      <c r="U9" s="5">
        <v>10</v>
      </c>
    </row>
    <row r="10" spans="1:22" x14ac:dyDescent="0.25">
      <c r="A10" s="6">
        <v>2</v>
      </c>
      <c r="B10" t="s">
        <v>44</v>
      </c>
      <c r="C10" t="s">
        <v>7</v>
      </c>
      <c r="D10" s="3" t="s">
        <v>67</v>
      </c>
      <c r="E10" s="7">
        <v>44</v>
      </c>
      <c r="F10" s="7">
        <v>42</v>
      </c>
      <c r="G10" s="7">
        <v>48</v>
      </c>
      <c r="H10" s="7">
        <v>44</v>
      </c>
      <c r="I10" s="5">
        <v>178</v>
      </c>
      <c r="J10" s="7">
        <v>44</v>
      </c>
      <c r="K10" s="7">
        <v>45</v>
      </c>
      <c r="L10" s="7">
        <v>44</v>
      </c>
      <c r="M10" s="7">
        <v>47</v>
      </c>
      <c r="N10" s="5">
        <v>180</v>
      </c>
      <c r="O10" s="7">
        <v>43</v>
      </c>
      <c r="P10" s="7">
        <v>43</v>
      </c>
      <c r="Q10" s="7">
        <v>46</v>
      </c>
      <c r="R10" s="7">
        <v>45</v>
      </c>
      <c r="S10" s="5">
        <v>177</v>
      </c>
      <c r="T10" s="5">
        <v>535</v>
      </c>
      <c r="U10" s="5">
        <v>8</v>
      </c>
    </row>
    <row r="11" spans="1:22" x14ac:dyDescent="0.25">
      <c r="A11" s="6">
        <v>3</v>
      </c>
      <c r="B11" t="s">
        <v>41</v>
      </c>
      <c r="C11" t="s">
        <v>72</v>
      </c>
      <c r="D11" s="3" t="s">
        <v>67</v>
      </c>
      <c r="E11" s="7">
        <v>44</v>
      </c>
      <c r="F11" s="7">
        <v>43</v>
      </c>
      <c r="G11" s="7">
        <v>46</v>
      </c>
      <c r="H11" s="7">
        <v>45</v>
      </c>
      <c r="I11" s="5">
        <v>178</v>
      </c>
      <c r="J11" s="7">
        <v>46</v>
      </c>
      <c r="K11" s="7">
        <v>42</v>
      </c>
      <c r="L11" s="7">
        <v>45</v>
      </c>
      <c r="M11" s="7">
        <v>43</v>
      </c>
      <c r="N11" s="5">
        <v>176</v>
      </c>
      <c r="O11" s="7">
        <v>42</v>
      </c>
      <c r="P11" s="7">
        <v>39</v>
      </c>
      <c r="Q11" s="7">
        <v>40</v>
      </c>
      <c r="R11" s="7">
        <v>41</v>
      </c>
      <c r="S11" s="5">
        <v>162</v>
      </c>
      <c r="T11" s="5">
        <v>516</v>
      </c>
      <c r="U11" s="5">
        <v>2</v>
      </c>
    </row>
    <row r="12" spans="1:22" x14ac:dyDescent="0.25">
      <c r="A12" s="6">
        <v>4</v>
      </c>
      <c r="B12" t="s">
        <v>48</v>
      </c>
      <c r="C12" t="s">
        <v>72</v>
      </c>
      <c r="D12" s="3" t="s">
        <v>67</v>
      </c>
      <c r="E12" s="7">
        <v>42</v>
      </c>
      <c r="F12" s="7">
        <v>46</v>
      </c>
      <c r="G12" s="7">
        <v>45</v>
      </c>
      <c r="H12" s="7">
        <v>46</v>
      </c>
      <c r="I12" s="5">
        <v>179</v>
      </c>
      <c r="J12" s="7">
        <v>42</v>
      </c>
      <c r="K12" s="7">
        <v>43</v>
      </c>
      <c r="L12" s="7">
        <v>44</v>
      </c>
      <c r="M12" s="7">
        <v>41</v>
      </c>
      <c r="N12" s="5">
        <v>170</v>
      </c>
      <c r="O12" s="7">
        <v>37</v>
      </c>
      <c r="P12" s="7">
        <v>35</v>
      </c>
      <c r="Q12" s="7">
        <v>40</v>
      </c>
      <c r="R12" s="7">
        <v>40</v>
      </c>
      <c r="S12" s="5">
        <v>152</v>
      </c>
      <c r="T12" s="5">
        <v>501</v>
      </c>
      <c r="U12" s="5">
        <v>5</v>
      </c>
    </row>
    <row r="13" spans="1:22" x14ac:dyDescent="0.25">
      <c r="E13" s="7"/>
      <c r="F13" s="7"/>
      <c r="G13" s="7"/>
      <c r="H13" s="7"/>
      <c r="J13" s="7"/>
      <c r="K13" s="7"/>
      <c r="L13" s="7"/>
      <c r="M13" s="7"/>
      <c r="O13" s="7"/>
      <c r="P13" s="7"/>
      <c r="Q13" s="7"/>
      <c r="R13" s="7"/>
    </row>
    <row r="14" spans="1:22" x14ac:dyDescent="0.25">
      <c r="A14" s="6">
        <v>1</v>
      </c>
      <c r="B14" t="s">
        <v>68</v>
      </c>
      <c r="C14" t="s">
        <v>69</v>
      </c>
      <c r="D14" s="3" t="s">
        <v>70</v>
      </c>
      <c r="E14" s="7">
        <v>46</v>
      </c>
      <c r="F14" s="7">
        <v>46</v>
      </c>
      <c r="G14" s="7">
        <v>44</v>
      </c>
      <c r="H14" s="7">
        <v>47</v>
      </c>
      <c r="I14" s="5">
        <v>183</v>
      </c>
      <c r="J14" s="7">
        <v>49</v>
      </c>
      <c r="K14" s="7">
        <v>50</v>
      </c>
      <c r="L14" s="7">
        <v>49</v>
      </c>
      <c r="M14" s="7">
        <v>46</v>
      </c>
      <c r="N14" s="5">
        <v>194</v>
      </c>
      <c r="O14" s="7">
        <v>48</v>
      </c>
      <c r="P14" s="7">
        <v>48</v>
      </c>
      <c r="Q14" s="7">
        <v>47</v>
      </c>
      <c r="R14" s="7">
        <v>45</v>
      </c>
      <c r="S14" s="5">
        <v>188</v>
      </c>
      <c r="T14" s="5">
        <v>565</v>
      </c>
      <c r="U14" s="5">
        <v>9</v>
      </c>
    </row>
    <row r="15" spans="1:22" x14ac:dyDescent="0.25">
      <c r="E15" s="7"/>
      <c r="F15" s="7"/>
      <c r="G15" s="7"/>
      <c r="H15" s="7"/>
      <c r="J15" s="7"/>
      <c r="K15" s="7"/>
      <c r="L15" s="7"/>
      <c r="M15" s="7"/>
      <c r="O15" s="7"/>
      <c r="P15" s="7"/>
      <c r="Q15" s="7"/>
      <c r="R15" s="7"/>
    </row>
    <row r="16" spans="1:22" s="5" customFormat="1" x14ac:dyDescent="0.25">
      <c r="A16" s="6"/>
      <c r="B16"/>
      <c r="C16"/>
      <c r="D16" s="3"/>
      <c r="E16" s="6"/>
      <c r="F16" s="6"/>
      <c r="G16" s="6"/>
      <c r="H16" s="6"/>
      <c r="J16" s="6"/>
      <c r="K16" s="7"/>
      <c r="L16" s="7"/>
      <c r="M16" s="7"/>
      <c r="O16" s="7"/>
      <c r="P16" s="7"/>
      <c r="Q16" s="7"/>
      <c r="R16" s="7"/>
      <c r="V16" s="6"/>
    </row>
    <row r="17" spans="1:22" s="5" customFormat="1" x14ac:dyDescent="0.25">
      <c r="A17" s="6"/>
      <c r="B17" t="s">
        <v>10</v>
      </c>
      <c r="C17"/>
      <c r="D17" s="3"/>
      <c r="E17" s="7"/>
      <c r="F17" s="7"/>
      <c r="G17" s="7"/>
      <c r="H17" s="7"/>
      <c r="J17" s="7"/>
      <c r="K17" s="7"/>
      <c r="L17" s="7"/>
      <c r="M17" s="7"/>
      <c r="O17" s="7"/>
      <c r="P17" s="7"/>
      <c r="Q17" s="7"/>
      <c r="R17" s="7"/>
      <c r="V17" s="6"/>
    </row>
    <row r="18" spans="1:22" s="5" customFormat="1" x14ac:dyDescent="0.25">
      <c r="A18" s="6"/>
      <c r="B18" t="s">
        <v>11</v>
      </c>
      <c r="C18"/>
      <c r="D18" s="3"/>
      <c r="E18" s="7"/>
      <c r="F18" s="7"/>
      <c r="G18" s="7"/>
      <c r="H18" s="7"/>
      <c r="J18" s="7"/>
      <c r="K18" s="7"/>
      <c r="L18" s="7"/>
      <c r="M18" s="7"/>
      <c r="O18" s="7"/>
      <c r="P18" s="7"/>
      <c r="Q18" s="7"/>
      <c r="R18" s="7"/>
      <c r="V18" s="6"/>
    </row>
    <row r="19" spans="1:22" s="5" customFormat="1" x14ac:dyDescent="0.25">
      <c r="A19" s="6"/>
      <c r="B19"/>
      <c r="C19"/>
      <c r="D19" s="3"/>
      <c r="E19" s="7"/>
      <c r="F19" s="7"/>
      <c r="G19" s="7"/>
      <c r="H19" s="7"/>
      <c r="J19" s="7"/>
      <c r="K19" s="7"/>
      <c r="L19" s="7"/>
      <c r="M19" s="7"/>
      <c r="O19" s="7"/>
      <c r="P19" s="7"/>
      <c r="Q19" s="7"/>
      <c r="R19" s="7"/>
      <c r="V19" s="6"/>
    </row>
    <row r="20" spans="1:22" s="5" customFormat="1" x14ac:dyDescent="0.25">
      <c r="A20" s="6"/>
      <c r="B20"/>
      <c r="C20"/>
      <c r="D20" s="3"/>
      <c r="E20" s="7"/>
      <c r="F20" s="7"/>
      <c r="G20" s="7"/>
      <c r="H20" s="7"/>
      <c r="J20" s="7"/>
      <c r="K20" s="7"/>
      <c r="L20" s="7"/>
      <c r="M20" s="7"/>
      <c r="O20" s="7"/>
      <c r="P20" s="7"/>
      <c r="Q20" s="7"/>
      <c r="R20" s="7"/>
      <c r="V20" s="6"/>
    </row>
    <row r="21" spans="1:22" s="5" customFormat="1" x14ac:dyDescent="0.25">
      <c r="A21" s="6"/>
      <c r="B21"/>
      <c r="C21"/>
      <c r="D21" s="3"/>
      <c r="E21" s="7"/>
      <c r="F21" s="7"/>
      <c r="G21" s="7"/>
      <c r="H21" s="7"/>
      <c r="J21" s="7"/>
      <c r="K21" s="7"/>
      <c r="L21" s="7"/>
      <c r="M21" s="7"/>
      <c r="O21" s="7"/>
      <c r="P21" s="7"/>
      <c r="Q21" s="7"/>
      <c r="R21" s="7"/>
      <c r="V21" s="6"/>
    </row>
    <row r="22" spans="1:22" s="5" customFormat="1" x14ac:dyDescent="0.25">
      <c r="A22" s="6"/>
      <c r="B22"/>
      <c r="C22"/>
      <c r="D22" s="3"/>
      <c r="E22" s="7"/>
      <c r="F22" s="7"/>
      <c r="G22" s="7"/>
      <c r="H22" s="7"/>
      <c r="J22" s="7"/>
      <c r="K22" s="7"/>
      <c r="L22" s="7"/>
      <c r="M22" s="7"/>
      <c r="O22" s="7"/>
      <c r="P22" s="7"/>
      <c r="Q22" s="7"/>
      <c r="R22" s="7"/>
      <c r="V22" s="6"/>
    </row>
    <row r="23" spans="1:22" s="5" customFormat="1" x14ac:dyDescent="0.25">
      <c r="A23" s="6"/>
      <c r="B23"/>
      <c r="C23"/>
      <c r="D23" s="3"/>
      <c r="E23" s="7"/>
      <c r="F23" s="7"/>
      <c r="G23" s="7"/>
      <c r="H23" s="7"/>
      <c r="J23" s="7"/>
      <c r="K23" s="7"/>
      <c r="L23" s="7"/>
      <c r="M23" s="7"/>
      <c r="O23" s="7"/>
      <c r="P23" s="7"/>
      <c r="Q23" s="7"/>
      <c r="R23" s="7"/>
      <c r="V23" s="6"/>
    </row>
    <row r="24" spans="1:22" s="5" customFormat="1" x14ac:dyDescent="0.25">
      <c r="A24" s="6"/>
      <c r="B24"/>
      <c r="C24"/>
      <c r="D24" s="3"/>
      <c r="E24" s="7"/>
      <c r="F24" s="7"/>
      <c r="G24" s="7"/>
      <c r="H24" s="7"/>
      <c r="J24" s="7"/>
      <c r="K24" s="7"/>
      <c r="L24" s="7"/>
      <c r="M24" s="7"/>
      <c r="O24" s="7"/>
      <c r="P24" s="7"/>
      <c r="Q24" s="7"/>
      <c r="R24" s="7"/>
      <c r="V24" s="6"/>
    </row>
  </sheetData>
  <sortState ref="B4:V14">
    <sortCondition ref="D4:D14"/>
    <sortCondition descending="1" ref="T4:T14"/>
    <sortCondition descending="1" ref="U4:U1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7"/>
  <sheetViews>
    <sheetView workbookViewId="0">
      <selection sqref="A1:T4"/>
    </sheetView>
  </sheetViews>
  <sheetFormatPr defaultRowHeight="15.75" x14ac:dyDescent="0.25"/>
  <cols>
    <col min="1" max="1" width="4.28515625" style="6" customWidth="1"/>
    <col min="2" max="2" width="26.7109375" customWidth="1"/>
    <col min="3" max="3" width="21.42578125" customWidth="1"/>
    <col min="4" max="4" width="5.7109375" style="3" bestFit="1" customWidth="1"/>
    <col min="5" max="17" width="6.42578125" style="6" customWidth="1"/>
    <col min="18" max="20" width="6.42578125" style="5" customWidth="1"/>
    <col min="21" max="21" width="6.5703125" style="6" bestFit="1" customWidth="1"/>
  </cols>
  <sheetData>
    <row r="1" spans="1:21" ht="21" x14ac:dyDescent="0.35">
      <c r="B1" s="1" t="s">
        <v>0</v>
      </c>
    </row>
    <row r="3" spans="1:21" x14ac:dyDescent="0.25">
      <c r="B3" s="4" t="s">
        <v>1</v>
      </c>
      <c r="C3" s="4" t="s">
        <v>2</v>
      </c>
      <c r="D3" s="5" t="s">
        <v>16</v>
      </c>
      <c r="E3" s="5">
        <v>1</v>
      </c>
      <c r="F3" s="5">
        <v>2</v>
      </c>
      <c r="G3" s="5">
        <v>3</v>
      </c>
      <c r="H3" s="5">
        <v>4</v>
      </c>
      <c r="I3" s="5">
        <v>5</v>
      </c>
      <c r="J3" s="5">
        <v>6</v>
      </c>
      <c r="K3" s="5" t="s">
        <v>78</v>
      </c>
      <c r="L3" s="5">
        <v>7</v>
      </c>
      <c r="M3" s="5">
        <v>8</v>
      </c>
      <c r="N3" s="5">
        <v>9</v>
      </c>
      <c r="O3" s="5">
        <v>10</v>
      </c>
      <c r="P3" s="5">
        <v>11</v>
      </c>
      <c r="Q3" s="5">
        <v>12</v>
      </c>
      <c r="R3" s="5" t="s">
        <v>79</v>
      </c>
      <c r="S3" s="5" t="s">
        <v>13</v>
      </c>
      <c r="T3" s="5" t="s">
        <v>9</v>
      </c>
      <c r="U3" s="5" t="s">
        <v>64</v>
      </c>
    </row>
    <row r="4" spans="1:21" x14ac:dyDescent="0.25">
      <c r="A4" s="6">
        <v>1</v>
      </c>
      <c r="B4" t="s">
        <v>73</v>
      </c>
      <c r="C4" t="s">
        <v>82</v>
      </c>
      <c r="D4" s="3" t="s">
        <v>74</v>
      </c>
      <c r="E4" s="7">
        <v>38</v>
      </c>
      <c r="F4" s="7">
        <v>44</v>
      </c>
      <c r="G4" s="7">
        <v>44</v>
      </c>
      <c r="H4" s="7">
        <v>39</v>
      </c>
      <c r="I4" s="7">
        <v>42</v>
      </c>
      <c r="J4" s="7">
        <v>41</v>
      </c>
      <c r="K4" s="5">
        <v>248</v>
      </c>
      <c r="L4" s="7">
        <v>44</v>
      </c>
      <c r="M4" s="7">
        <v>41</v>
      </c>
      <c r="N4" s="7">
        <v>42</v>
      </c>
      <c r="O4" s="7">
        <v>24</v>
      </c>
      <c r="P4" s="7">
        <v>35</v>
      </c>
      <c r="Q4" s="7">
        <v>44</v>
      </c>
      <c r="R4" s="5">
        <v>230</v>
      </c>
      <c r="S4" s="5">
        <v>478</v>
      </c>
      <c r="T4" s="5">
        <v>3</v>
      </c>
    </row>
    <row r="5" spans="1:21" x14ac:dyDescent="0.25">
      <c r="A5" s="6">
        <v>2</v>
      </c>
      <c r="B5" t="s">
        <v>83</v>
      </c>
      <c r="C5" t="s">
        <v>82</v>
      </c>
      <c r="D5" s="3" t="s">
        <v>74</v>
      </c>
      <c r="E5" s="7">
        <v>42</v>
      </c>
      <c r="F5" s="7">
        <v>40</v>
      </c>
      <c r="G5" s="7">
        <v>36</v>
      </c>
      <c r="H5" s="7">
        <v>41</v>
      </c>
      <c r="I5" s="7">
        <v>36</v>
      </c>
      <c r="J5" s="7">
        <v>42</v>
      </c>
      <c r="K5" s="5">
        <v>237</v>
      </c>
      <c r="L5" s="7">
        <v>40</v>
      </c>
      <c r="M5" s="7">
        <v>36</v>
      </c>
      <c r="N5" s="7">
        <v>30</v>
      </c>
      <c r="O5" s="7">
        <v>40</v>
      </c>
      <c r="P5" s="7">
        <v>45</v>
      </c>
      <c r="Q5" s="7">
        <v>37</v>
      </c>
      <c r="R5" s="5">
        <v>228</v>
      </c>
      <c r="S5" s="5">
        <v>465</v>
      </c>
      <c r="T5" s="5">
        <v>4</v>
      </c>
    </row>
    <row r="6" spans="1:21" x14ac:dyDescent="0.25">
      <c r="A6" s="6">
        <v>3</v>
      </c>
      <c r="B6" t="s">
        <v>84</v>
      </c>
      <c r="C6" t="s">
        <v>82</v>
      </c>
      <c r="D6" s="3" t="s">
        <v>74</v>
      </c>
      <c r="E6" s="7">
        <v>43</v>
      </c>
      <c r="F6" s="7">
        <v>44</v>
      </c>
      <c r="G6" s="7">
        <v>41</v>
      </c>
      <c r="H6" s="7">
        <v>43</v>
      </c>
      <c r="I6" s="7">
        <v>39</v>
      </c>
      <c r="J6" s="7">
        <v>40</v>
      </c>
      <c r="K6" s="5">
        <v>250</v>
      </c>
      <c r="L6" s="7">
        <v>27</v>
      </c>
      <c r="M6" s="7">
        <v>23</v>
      </c>
      <c r="N6" s="7">
        <v>19</v>
      </c>
      <c r="O6" s="7">
        <v>40</v>
      </c>
      <c r="P6" s="7">
        <v>16</v>
      </c>
      <c r="Q6" s="7">
        <v>29</v>
      </c>
      <c r="R6" s="5">
        <v>154</v>
      </c>
      <c r="S6" s="5">
        <v>404</v>
      </c>
      <c r="T6" s="5">
        <v>1</v>
      </c>
    </row>
    <row r="7" spans="1:21" x14ac:dyDescent="0.25">
      <c r="E7" s="7"/>
      <c r="F7" s="7"/>
      <c r="G7" s="7"/>
      <c r="H7" s="7"/>
      <c r="I7" s="7"/>
      <c r="J7" s="7"/>
      <c r="K7" s="5"/>
      <c r="L7" s="7"/>
      <c r="M7" s="7"/>
      <c r="N7" s="7"/>
      <c r="O7" s="7"/>
      <c r="P7" s="7"/>
      <c r="Q7" s="7"/>
    </row>
    <row r="8" spans="1:21" x14ac:dyDescent="0.25">
      <c r="A8" s="6">
        <v>1</v>
      </c>
      <c r="B8" t="s">
        <v>71</v>
      </c>
      <c r="C8" t="s">
        <v>82</v>
      </c>
      <c r="D8" s="3" t="s">
        <v>89</v>
      </c>
      <c r="E8" s="7">
        <v>41</v>
      </c>
      <c r="F8" s="7">
        <v>41</v>
      </c>
      <c r="G8" s="7">
        <v>40</v>
      </c>
      <c r="H8" s="7">
        <v>37</v>
      </c>
      <c r="I8" s="7">
        <v>38</v>
      </c>
      <c r="J8" s="7">
        <v>35</v>
      </c>
      <c r="K8" s="5">
        <v>232</v>
      </c>
      <c r="L8" s="7">
        <v>41</v>
      </c>
      <c r="M8" s="7">
        <v>43</v>
      </c>
      <c r="N8" s="7">
        <v>42</v>
      </c>
      <c r="O8" s="7">
        <v>32</v>
      </c>
      <c r="P8" s="7">
        <v>42</v>
      </c>
      <c r="Q8" s="7">
        <v>48</v>
      </c>
      <c r="R8" s="5">
        <v>248</v>
      </c>
      <c r="S8" s="5">
        <v>480</v>
      </c>
    </row>
    <row r="9" spans="1:21" x14ac:dyDescent="0.25">
      <c r="E9" s="7"/>
      <c r="F9" s="7"/>
      <c r="G9" s="7"/>
      <c r="H9" s="7"/>
      <c r="I9" s="7"/>
      <c r="J9" s="7"/>
      <c r="K9" s="5"/>
      <c r="L9" s="7"/>
      <c r="M9" s="7"/>
      <c r="N9" s="7"/>
      <c r="O9" s="7"/>
      <c r="P9" s="7"/>
      <c r="Q9" s="7"/>
    </row>
    <row r="10" spans="1:21" x14ac:dyDescent="0.25">
      <c r="A10" s="6">
        <v>1</v>
      </c>
      <c r="B10" t="s">
        <v>81</v>
      </c>
      <c r="C10" t="s">
        <v>82</v>
      </c>
      <c r="D10" s="3" t="s">
        <v>80</v>
      </c>
      <c r="E10" s="7">
        <v>45</v>
      </c>
      <c r="F10" s="7">
        <v>44</v>
      </c>
      <c r="G10" s="7">
        <v>44</v>
      </c>
      <c r="H10" s="7">
        <v>45</v>
      </c>
      <c r="I10" s="7">
        <v>48</v>
      </c>
      <c r="J10" s="7">
        <v>47</v>
      </c>
      <c r="K10" s="5">
        <v>273</v>
      </c>
      <c r="L10" s="7">
        <v>46</v>
      </c>
      <c r="M10" s="7">
        <v>32</v>
      </c>
      <c r="N10" s="7">
        <v>47</v>
      </c>
      <c r="O10" s="7">
        <v>37</v>
      </c>
      <c r="P10" s="7">
        <v>49</v>
      </c>
      <c r="Q10" s="7">
        <v>47</v>
      </c>
      <c r="R10" s="5">
        <v>258</v>
      </c>
      <c r="S10" s="5">
        <v>531</v>
      </c>
      <c r="T10" s="5">
        <v>9</v>
      </c>
    </row>
    <row r="11" spans="1:21" x14ac:dyDescent="0.25">
      <c r="A11" s="6">
        <v>2</v>
      </c>
      <c r="B11" t="s">
        <v>32</v>
      </c>
      <c r="C11" t="s">
        <v>33</v>
      </c>
      <c r="D11" s="3" t="s">
        <v>80</v>
      </c>
      <c r="E11" s="7">
        <v>36</v>
      </c>
      <c r="F11" s="7">
        <v>45</v>
      </c>
      <c r="G11" s="7">
        <v>44</v>
      </c>
      <c r="H11" s="7">
        <v>46</v>
      </c>
      <c r="I11" s="7">
        <v>42</v>
      </c>
      <c r="J11" s="7">
        <v>44</v>
      </c>
      <c r="K11" s="5">
        <v>257</v>
      </c>
      <c r="L11" s="7">
        <v>48</v>
      </c>
      <c r="M11" s="7">
        <v>42</v>
      </c>
      <c r="N11" s="7">
        <v>47</v>
      </c>
      <c r="O11" s="7">
        <v>49</v>
      </c>
      <c r="P11" s="7">
        <v>34</v>
      </c>
      <c r="Q11" s="7">
        <v>42</v>
      </c>
      <c r="R11" s="5">
        <v>262</v>
      </c>
      <c r="S11" s="5">
        <v>519</v>
      </c>
      <c r="T11" s="5">
        <v>4</v>
      </c>
    </row>
    <row r="12" spans="1:21" x14ac:dyDescent="0.25">
      <c r="A12" s="6">
        <v>3</v>
      </c>
      <c r="B12" t="s">
        <v>11</v>
      </c>
      <c r="C12" t="s">
        <v>82</v>
      </c>
      <c r="D12" s="3" t="s">
        <v>80</v>
      </c>
      <c r="E12" s="7">
        <v>39</v>
      </c>
      <c r="F12" s="7">
        <v>40</v>
      </c>
      <c r="G12" s="7">
        <v>40</v>
      </c>
      <c r="H12" s="7">
        <v>34</v>
      </c>
      <c r="I12" s="7">
        <v>45</v>
      </c>
      <c r="J12" s="7">
        <v>41</v>
      </c>
      <c r="K12" s="5">
        <v>239</v>
      </c>
      <c r="L12" s="7">
        <v>43</v>
      </c>
      <c r="M12" s="7">
        <v>43</v>
      </c>
      <c r="N12" s="7">
        <v>37</v>
      </c>
      <c r="O12" s="7">
        <v>47</v>
      </c>
      <c r="P12" s="7">
        <v>43</v>
      </c>
      <c r="Q12" s="7">
        <v>36</v>
      </c>
      <c r="R12" s="5">
        <v>249</v>
      </c>
      <c r="S12" s="5">
        <v>488</v>
      </c>
      <c r="T12" s="5">
        <v>4</v>
      </c>
    </row>
    <row r="13" spans="1:21" x14ac:dyDescent="0.25">
      <c r="E13" s="7"/>
      <c r="F13" s="7"/>
      <c r="G13" s="7"/>
      <c r="H13" s="7"/>
      <c r="I13" s="7"/>
      <c r="J13" s="7"/>
      <c r="K13" s="5"/>
      <c r="L13" s="7"/>
      <c r="M13" s="7"/>
      <c r="N13" s="7"/>
      <c r="O13" s="7"/>
      <c r="P13" s="7"/>
      <c r="Q13" s="7"/>
    </row>
    <row r="14" spans="1:21" x14ac:dyDescent="0.25">
      <c r="A14" s="6">
        <v>1</v>
      </c>
      <c r="B14" t="s">
        <v>68</v>
      </c>
      <c r="C14" t="s">
        <v>20</v>
      </c>
      <c r="D14" s="3" t="s">
        <v>87</v>
      </c>
      <c r="E14" s="7">
        <v>47</v>
      </c>
      <c r="F14" s="7">
        <v>48</v>
      </c>
      <c r="G14" s="7">
        <v>46</v>
      </c>
      <c r="H14" s="7">
        <v>49</v>
      </c>
      <c r="I14" s="7">
        <v>49</v>
      </c>
      <c r="J14" s="7">
        <v>48</v>
      </c>
      <c r="K14" s="5">
        <v>287</v>
      </c>
      <c r="L14" s="7">
        <v>48</v>
      </c>
      <c r="M14" s="7">
        <v>49</v>
      </c>
      <c r="N14" s="7">
        <v>49</v>
      </c>
      <c r="O14" s="7">
        <v>49</v>
      </c>
      <c r="P14" s="7">
        <v>49</v>
      </c>
      <c r="Q14" s="7">
        <v>49</v>
      </c>
      <c r="R14" s="5">
        <v>293</v>
      </c>
      <c r="S14" s="5">
        <v>580</v>
      </c>
      <c r="T14" s="5">
        <v>19</v>
      </c>
    </row>
    <row r="15" spans="1:21" x14ac:dyDescent="0.25">
      <c r="A15" s="6">
        <v>2</v>
      </c>
      <c r="B15" t="s">
        <v>68</v>
      </c>
      <c r="C15" t="s">
        <v>20</v>
      </c>
      <c r="D15" s="3" t="s">
        <v>87</v>
      </c>
      <c r="E15" s="7">
        <v>44</v>
      </c>
      <c r="F15" s="7">
        <v>48</v>
      </c>
      <c r="G15" s="7">
        <v>49</v>
      </c>
      <c r="H15" s="7">
        <v>46</v>
      </c>
      <c r="I15" s="7">
        <v>48</v>
      </c>
      <c r="J15" s="7">
        <v>48</v>
      </c>
      <c r="K15" s="5">
        <v>283</v>
      </c>
      <c r="L15" s="7">
        <v>47</v>
      </c>
      <c r="M15" s="7">
        <v>47</v>
      </c>
      <c r="N15" s="7">
        <v>48</v>
      </c>
      <c r="O15" s="7">
        <v>49</v>
      </c>
      <c r="P15" s="7">
        <v>50</v>
      </c>
      <c r="Q15" s="7">
        <v>47</v>
      </c>
      <c r="R15" s="5">
        <v>288</v>
      </c>
      <c r="S15" s="5">
        <v>571</v>
      </c>
      <c r="T15" s="5">
        <v>18</v>
      </c>
    </row>
    <row r="16" spans="1:21" x14ac:dyDescent="0.25">
      <c r="A16" s="6">
        <v>3</v>
      </c>
      <c r="B16" t="s">
        <v>44</v>
      </c>
      <c r="C16" t="s">
        <v>7</v>
      </c>
      <c r="D16" s="3" t="s">
        <v>67</v>
      </c>
      <c r="E16" s="7">
        <v>41</v>
      </c>
      <c r="F16" s="7">
        <v>48</v>
      </c>
      <c r="G16" s="7">
        <v>44</v>
      </c>
      <c r="H16" s="7">
        <v>41</v>
      </c>
      <c r="I16" s="7">
        <v>46</v>
      </c>
      <c r="J16" s="7">
        <v>49</v>
      </c>
      <c r="K16" s="5">
        <v>269</v>
      </c>
      <c r="L16" s="7">
        <v>47</v>
      </c>
      <c r="M16" s="7">
        <v>47</v>
      </c>
      <c r="N16" s="7">
        <v>47</v>
      </c>
      <c r="O16" s="7">
        <v>45</v>
      </c>
      <c r="P16" s="7">
        <v>46</v>
      </c>
      <c r="Q16" s="7">
        <v>43</v>
      </c>
      <c r="R16" s="5">
        <v>275</v>
      </c>
      <c r="S16" s="5">
        <v>544</v>
      </c>
      <c r="T16" s="5">
        <v>3</v>
      </c>
    </row>
    <row r="17" spans="1:20" x14ac:dyDescent="0.25">
      <c r="E17" s="7"/>
      <c r="F17" s="7"/>
      <c r="G17" s="7"/>
      <c r="H17" s="7"/>
      <c r="I17" s="7"/>
      <c r="J17" s="7"/>
      <c r="K17" s="5"/>
      <c r="L17" s="7"/>
      <c r="M17" s="7"/>
      <c r="N17" s="7"/>
      <c r="O17" s="7"/>
      <c r="P17" s="7"/>
      <c r="Q17" s="7"/>
    </row>
    <row r="18" spans="1:20" x14ac:dyDescent="0.25">
      <c r="A18" s="6">
        <v>1</v>
      </c>
      <c r="B18" t="s">
        <v>42</v>
      </c>
      <c r="C18" t="s">
        <v>65</v>
      </c>
      <c r="D18" s="3" t="s">
        <v>66</v>
      </c>
      <c r="E18" s="7">
        <v>32</v>
      </c>
      <c r="F18" s="7">
        <v>44</v>
      </c>
      <c r="G18" s="7">
        <v>45</v>
      </c>
      <c r="H18" s="7">
        <v>45</v>
      </c>
      <c r="I18" s="7">
        <v>40</v>
      </c>
      <c r="J18" s="7">
        <v>41</v>
      </c>
      <c r="K18" s="5">
        <v>247</v>
      </c>
      <c r="L18" s="7">
        <v>45</v>
      </c>
      <c r="M18" s="7">
        <v>48</v>
      </c>
      <c r="N18" s="7">
        <v>44</v>
      </c>
      <c r="O18" s="7">
        <v>43</v>
      </c>
      <c r="P18" s="7">
        <v>47</v>
      </c>
      <c r="Q18" s="7">
        <v>47</v>
      </c>
      <c r="R18" s="5">
        <v>274</v>
      </c>
      <c r="S18" s="5">
        <v>521</v>
      </c>
      <c r="T18" s="5">
        <v>11</v>
      </c>
    </row>
    <row r="19" spans="1:20" x14ac:dyDescent="0.25">
      <c r="A19" s="6">
        <v>2</v>
      </c>
      <c r="B19" t="s">
        <v>88</v>
      </c>
      <c r="C19" t="s">
        <v>82</v>
      </c>
      <c r="D19" s="3" t="s">
        <v>66</v>
      </c>
      <c r="E19" s="7">
        <v>41</v>
      </c>
      <c r="F19" s="7">
        <v>36</v>
      </c>
      <c r="G19" s="7">
        <v>37</v>
      </c>
      <c r="H19" s="7">
        <v>41</v>
      </c>
      <c r="I19" s="7">
        <v>41</v>
      </c>
      <c r="J19" s="7">
        <v>41</v>
      </c>
      <c r="K19" s="5">
        <v>237</v>
      </c>
      <c r="L19" s="7">
        <v>44</v>
      </c>
      <c r="M19" s="7">
        <v>44</v>
      </c>
      <c r="N19" s="7">
        <v>40</v>
      </c>
      <c r="O19" s="7">
        <v>42</v>
      </c>
      <c r="P19" s="7">
        <v>43</v>
      </c>
      <c r="Q19" s="7">
        <v>36</v>
      </c>
      <c r="R19" s="5">
        <v>249</v>
      </c>
      <c r="S19" s="5">
        <v>486</v>
      </c>
      <c r="T19" s="5">
        <v>1</v>
      </c>
    </row>
    <row r="20" spans="1:20" x14ac:dyDescent="0.25">
      <c r="E20" s="7"/>
      <c r="F20" s="7"/>
      <c r="G20" s="7"/>
      <c r="H20" s="7"/>
      <c r="I20" s="7"/>
      <c r="J20" s="7"/>
      <c r="K20" s="5"/>
      <c r="L20" s="7"/>
      <c r="M20" s="7"/>
      <c r="N20" s="7"/>
      <c r="O20" s="7"/>
      <c r="P20" s="7"/>
      <c r="Q20" s="7"/>
    </row>
    <row r="21" spans="1:20" x14ac:dyDescent="0.25">
      <c r="A21" s="6">
        <v>1</v>
      </c>
      <c r="B21" t="s">
        <v>4</v>
      </c>
      <c r="C21" t="s">
        <v>65</v>
      </c>
      <c r="D21" s="3" t="s">
        <v>67</v>
      </c>
      <c r="E21" s="7">
        <v>47</v>
      </c>
      <c r="F21" s="7">
        <v>45</v>
      </c>
      <c r="G21" s="7">
        <v>46</v>
      </c>
      <c r="H21" s="7">
        <v>46</v>
      </c>
      <c r="I21" s="7">
        <v>48</v>
      </c>
      <c r="J21" s="7">
        <v>47</v>
      </c>
      <c r="K21" s="5">
        <v>279</v>
      </c>
      <c r="L21" s="7">
        <v>49</v>
      </c>
      <c r="M21" s="7">
        <v>50</v>
      </c>
      <c r="N21" s="7">
        <v>50</v>
      </c>
      <c r="O21" s="7">
        <v>49</v>
      </c>
      <c r="P21" s="7">
        <v>47</v>
      </c>
      <c r="Q21" s="7">
        <v>49</v>
      </c>
      <c r="R21" s="5">
        <v>294</v>
      </c>
      <c r="S21" s="5">
        <v>573</v>
      </c>
      <c r="T21" s="5">
        <v>9</v>
      </c>
    </row>
    <row r="22" spans="1:20" x14ac:dyDescent="0.25">
      <c r="A22" s="6">
        <v>2</v>
      </c>
      <c r="B22" t="s">
        <v>81</v>
      </c>
      <c r="C22" t="s">
        <v>82</v>
      </c>
      <c r="D22" s="3" t="s">
        <v>67</v>
      </c>
      <c r="E22" s="7">
        <v>44</v>
      </c>
      <c r="F22" s="7">
        <v>46</v>
      </c>
      <c r="G22" s="7">
        <v>43</v>
      </c>
      <c r="H22" s="7">
        <v>48</v>
      </c>
      <c r="I22" s="7">
        <v>45</v>
      </c>
      <c r="J22" s="7">
        <v>43</v>
      </c>
      <c r="K22" s="5">
        <v>269</v>
      </c>
      <c r="L22" s="7">
        <v>46</v>
      </c>
      <c r="M22" s="7">
        <v>42</v>
      </c>
      <c r="N22" s="7">
        <v>48</v>
      </c>
      <c r="O22" s="7">
        <v>46</v>
      </c>
      <c r="P22" s="7">
        <v>45</v>
      </c>
      <c r="Q22" s="7">
        <v>48</v>
      </c>
      <c r="R22" s="5">
        <v>275</v>
      </c>
      <c r="S22" s="5">
        <v>544</v>
      </c>
      <c r="T22" s="5">
        <v>6</v>
      </c>
    </row>
    <row r="23" spans="1:20" x14ac:dyDescent="0.25">
      <c r="A23" s="6">
        <v>3</v>
      </c>
      <c r="B23" t="s">
        <v>48</v>
      </c>
      <c r="C23" t="s">
        <v>82</v>
      </c>
      <c r="D23" s="3" t="s">
        <v>67</v>
      </c>
      <c r="E23" s="7">
        <v>43</v>
      </c>
      <c r="F23" s="7">
        <v>48</v>
      </c>
      <c r="G23" s="7">
        <v>46</v>
      </c>
      <c r="H23" s="7">
        <v>44</v>
      </c>
      <c r="I23" s="7">
        <v>47</v>
      </c>
      <c r="J23" s="7">
        <v>45</v>
      </c>
      <c r="K23" s="5">
        <v>273</v>
      </c>
      <c r="L23" s="7">
        <v>45</v>
      </c>
      <c r="M23" s="7">
        <v>46</v>
      </c>
      <c r="N23" s="7">
        <v>45</v>
      </c>
      <c r="O23" s="7">
        <v>43</v>
      </c>
      <c r="P23" s="7">
        <v>41</v>
      </c>
      <c r="Q23" s="7">
        <v>45</v>
      </c>
      <c r="R23" s="5">
        <v>265</v>
      </c>
      <c r="S23" s="5">
        <v>538</v>
      </c>
      <c r="T23" s="5">
        <v>6</v>
      </c>
    </row>
    <row r="24" spans="1:20" x14ac:dyDescent="0.25">
      <c r="A24" s="6">
        <v>4</v>
      </c>
      <c r="B24" t="s">
        <v>85</v>
      </c>
      <c r="C24" t="s">
        <v>82</v>
      </c>
      <c r="D24" s="3" t="s">
        <v>67</v>
      </c>
      <c r="E24" s="7">
        <v>42</v>
      </c>
      <c r="F24" s="7">
        <v>43</v>
      </c>
      <c r="G24" s="7">
        <v>38</v>
      </c>
      <c r="H24" s="7">
        <v>41</v>
      </c>
      <c r="I24" s="7">
        <v>43</v>
      </c>
      <c r="J24" s="7">
        <v>43</v>
      </c>
      <c r="K24" s="5">
        <v>250</v>
      </c>
      <c r="L24" s="7">
        <v>48</v>
      </c>
      <c r="M24" s="7">
        <v>43</v>
      </c>
      <c r="N24" s="7">
        <v>42</v>
      </c>
      <c r="O24" s="7">
        <v>47</v>
      </c>
      <c r="P24" s="7">
        <v>41</v>
      </c>
      <c r="Q24" s="7">
        <v>40</v>
      </c>
      <c r="R24" s="5">
        <v>261</v>
      </c>
      <c r="S24" s="5">
        <v>511</v>
      </c>
      <c r="T24" s="5">
        <v>3</v>
      </c>
    </row>
    <row r="25" spans="1:20" x14ac:dyDescent="0.25">
      <c r="E25" s="7"/>
      <c r="F25" s="7"/>
      <c r="G25" s="7"/>
      <c r="H25" s="7"/>
      <c r="I25" s="7"/>
      <c r="J25" s="7"/>
      <c r="K25" s="5"/>
      <c r="L25" s="7"/>
      <c r="M25" s="7"/>
      <c r="N25" s="7"/>
      <c r="O25" s="7"/>
      <c r="P25" s="7"/>
      <c r="Q25" s="7"/>
    </row>
    <row r="26" spans="1:20" x14ac:dyDescent="0.25">
      <c r="A26" s="6">
        <v>1</v>
      </c>
      <c r="B26" t="s">
        <v>86</v>
      </c>
      <c r="C26" t="s">
        <v>82</v>
      </c>
      <c r="D26" s="3" t="s">
        <v>70</v>
      </c>
      <c r="E26" s="7">
        <v>47</v>
      </c>
      <c r="F26" s="7">
        <v>47</v>
      </c>
      <c r="G26" s="7">
        <v>46</v>
      </c>
      <c r="H26" s="7">
        <v>48</v>
      </c>
      <c r="I26" s="7">
        <v>48</v>
      </c>
      <c r="J26" s="7">
        <v>48</v>
      </c>
      <c r="K26" s="5">
        <v>284</v>
      </c>
      <c r="L26" s="7">
        <v>45</v>
      </c>
      <c r="M26" s="7">
        <v>48</v>
      </c>
      <c r="N26" s="7">
        <v>49</v>
      </c>
      <c r="O26" s="7">
        <v>49</v>
      </c>
      <c r="P26" s="7">
        <v>47</v>
      </c>
      <c r="Q26" s="7">
        <v>48</v>
      </c>
      <c r="R26" s="5">
        <v>286</v>
      </c>
      <c r="S26" s="5">
        <v>570</v>
      </c>
      <c r="T26" s="5">
        <v>10</v>
      </c>
    </row>
    <row r="27" spans="1:20" x14ac:dyDescent="0.25"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20" x14ac:dyDescent="0.25"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20" x14ac:dyDescent="0.25">
      <c r="J29" s="7"/>
      <c r="K29" s="7"/>
      <c r="L29" s="7"/>
      <c r="M29" s="7"/>
      <c r="N29" s="7"/>
      <c r="O29" s="7"/>
      <c r="P29" s="7"/>
      <c r="Q29" s="7"/>
    </row>
    <row r="30" spans="1:20" x14ac:dyDescent="0.25">
      <c r="B30" t="s">
        <v>10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20" x14ac:dyDescent="0.25">
      <c r="B31" t="s">
        <v>11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20" x14ac:dyDescent="0.25"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21" x14ac:dyDescent="0.25"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21" x14ac:dyDescent="0.25"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21" x14ac:dyDescent="0.25"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21" x14ac:dyDescent="0.25"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21" s="5" customFormat="1" x14ac:dyDescent="0.25">
      <c r="A37" s="6"/>
      <c r="B37"/>
      <c r="C37"/>
      <c r="D37" s="3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U37" s="6"/>
    </row>
    <row r="38" spans="1:21" s="5" customFormat="1" x14ac:dyDescent="0.25">
      <c r="A38" s="6"/>
      <c r="B38"/>
      <c r="C38"/>
      <c r="D38" s="3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U38" s="6"/>
    </row>
    <row r="39" spans="1:21" s="5" customFormat="1" x14ac:dyDescent="0.25">
      <c r="A39" s="6"/>
      <c r="B39"/>
      <c r="C39"/>
      <c r="D39" s="3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U39" s="6"/>
    </row>
    <row r="40" spans="1:21" s="5" customFormat="1" x14ac:dyDescent="0.25">
      <c r="A40" s="6"/>
      <c r="B40"/>
      <c r="C40"/>
      <c r="D40" s="3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U40" s="6"/>
    </row>
    <row r="41" spans="1:21" s="5" customFormat="1" x14ac:dyDescent="0.25">
      <c r="A41" s="6"/>
      <c r="B41"/>
      <c r="C41"/>
      <c r="D41" s="3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U41" s="6"/>
    </row>
    <row r="42" spans="1:21" s="5" customFormat="1" x14ac:dyDescent="0.25">
      <c r="A42" s="6"/>
      <c r="B42"/>
      <c r="C42"/>
      <c r="D42" s="3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U42" s="6"/>
    </row>
    <row r="43" spans="1:21" s="5" customFormat="1" x14ac:dyDescent="0.25">
      <c r="A43" s="6"/>
      <c r="B43"/>
      <c r="C43"/>
      <c r="D43" s="3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U43" s="6"/>
    </row>
    <row r="44" spans="1:21" s="5" customFormat="1" x14ac:dyDescent="0.25">
      <c r="A44" s="6"/>
      <c r="B44"/>
      <c r="C44"/>
      <c r="D44" s="3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U44" s="6"/>
    </row>
    <row r="45" spans="1:21" s="5" customFormat="1" x14ac:dyDescent="0.25">
      <c r="A45" s="6"/>
      <c r="B45"/>
      <c r="C45"/>
      <c r="D45" s="3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U45" s="6"/>
    </row>
    <row r="46" spans="1:21" s="5" customFormat="1" x14ac:dyDescent="0.25">
      <c r="A46" s="6"/>
      <c r="B46"/>
      <c r="C46"/>
      <c r="D46" s="3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U46" s="6"/>
    </row>
    <row r="47" spans="1:21" s="5" customFormat="1" x14ac:dyDescent="0.25">
      <c r="A47" s="6"/>
      <c r="B47"/>
      <c r="C47"/>
      <c r="D47" s="3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U47" s="6"/>
    </row>
  </sheetData>
  <sortState ref="A4:U26">
    <sortCondition ref="D4:D26"/>
    <sortCondition descending="1" ref="S4:S26"/>
    <sortCondition descending="1" ref="T4:T2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53"/>
  <sheetViews>
    <sheetView workbookViewId="0">
      <selection activeCell="A12" sqref="A12"/>
    </sheetView>
  </sheetViews>
  <sheetFormatPr defaultRowHeight="15.75" x14ac:dyDescent="0.25"/>
  <cols>
    <col min="1" max="1" width="4.28515625" style="6" customWidth="1"/>
    <col min="2" max="2" width="26.7109375" customWidth="1"/>
    <col min="3" max="3" width="21.42578125" customWidth="1"/>
    <col min="4" max="4" width="5.7109375" style="3" bestFit="1" customWidth="1"/>
    <col min="5" max="17" width="6.42578125" style="6" customWidth="1"/>
    <col min="18" max="20" width="6.42578125" style="5" customWidth="1"/>
    <col min="21" max="21" width="6.5703125" style="6" bestFit="1" customWidth="1"/>
  </cols>
  <sheetData>
    <row r="1" spans="1:21" ht="21" x14ac:dyDescent="0.35">
      <c r="B1" s="1" t="s">
        <v>0</v>
      </c>
    </row>
    <row r="3" spans="1:21" x14ac:dyDescent="0.25">
      <c r="B3" s="4" t="s">
        <v>1</v>
      </c>
      <c r="C3" s="4" t="s">
        <v>2</v>
      </c>
      <c r="D3" s="5" t="s">
        <v>16</v>
      </c>
      <c r="E3" s="5">
        <v>1</v>
      </c>
      <c r="F3" s="5">
        <v>2</v>
      </c>
      <c r="G3" s="5">
        <v>3</v>
      </c>
      <c r="H3" s="5">
        <v>4</v>
      </c>
      <c r="I3" s="5">
        <v>5</v>
      </c>
      <c r="J3" s="5">
        <v>6</v>
      </c>
      <c r="K3" s="5" t="s">
        <v>78</v>
      </c>
      <c r="L3" s="5" t="s">
        <v>64</v>
      </c>
      <c r="M3"/>
      <c r="N3"/>
      <c r="O3"/>
      <c r="P3"/>
      <c r="Q3"/>
      <c r="R3"/>
      <c r="S3"/>
      <c r="T3"/>
      <c r="U3"/>
    </row>
    <row r="4" spans="1:21" ht="15" x14ac:dyDescent="0.25">
      <c r="M4"/>
      <c r="N4"/>
      <c r="O4"/>
      <c r="P4"/>
      <c r="Q4"/>
      <c r="R4"/>
      <c r="S4"/>
      <c r="T4"/>
      <c r="U4"/>
    </row>
    <row r="5" spans="1:21" x14ac:dyDescent="0.25">
      <c r="A5" s="6">
        <v>1</v>
      </c>
      <c r="B5" t="s">
        <v>11</v>
      </c>
      <c r="C5" t="s">
        <v>82</v>
      </c>
      <c r="D5" s="3" t="s">
        <v>24</v>
      </c>
      <c r="E5" s="7">
        <v>39</v>
      </c>
      <c r="F5" s="7">
        <v>40</v>
      </c>
      <c r="G5" s="7">
        <v>40</v>
      </c>
      <c r="H5" s="7">
        <v>34</v>
      </c>
      <c r="I5" s="7">
        <v>45</v>
      </c>
      <c r="J5" s="7">
        <v>41</v>
      </c>
      <c r="K5" s="5">
        <v>239</v>
      </c>
      <c r="M5"/>
      <c r="N5"/>
      <c r="O5"/>
      <c r="P5"/>
      <c r="Q5"/>
      <c r="R5"/>
      <c r="S5"/>
      <c r="T5"/>
      <c r="U5"/>
    </row>
    <row r="6" spans="1:21" x14ac:dyDescent="0.25">
      <c r="A6" s="6">
        <v>2</v>
      </c>
      <c r="B6" t="s">
        <v>71</v>
      </c>
      <c r="C6" t="s">
        <v>82</v>
      </c>
      <c r="D6" s="3" t="s">
        <v>24</v>
      </c>
      <c r="E6" s="7">
        <v>41</v>
      </c>
      <c r="F6" s="7">
        <v>41</v>
      </c>
      <c r="G6" s="7">
        <v>40</v>
      </c>
      <c r="H6" s="7">
        <v>37</v>
      </c>
      <c r="I6" s="7">
        <v>38</v>
      </c>
      <c r="J6" s="7">
        <v>35</v>
      </c>
      <c r="K6" s="5">
        <v>232</v>
      </c>
      <c r="M6"/>
      <c r="N6"/>
      <c r="O6"/>
      <c r="P6"/>
      <c r="Q6"/>
      <c r="R6"/>
      <c r="S6"/>
      <c r="T6"/>
      <c r="U6"/>
    </row>
    <row r="7" spans="1:21" x14ac:dyDescent="0.25">
      <c r="E7" s="7"/>
      <c r="F7" s="7"/>
      <c r="G7" s="7"/>
      <c r="H7" s="7"/>
      <c r="I7" s="7"/>
      <c r="J7" s="7"/>
      <c r="K7" s="5"/>
      <c r="M7"/>
      <c r="N7"/>
      <c r="O7"/>
      <c r="P7"/>
      <c r="Q7"/>
      <c r="R7"/>
      <c r="S7"/>
      <c r="T7"/>
      <c r="U7"/>
    </row>
    <row r="8" spans="1:21" x14ac:dyDescent="0.25">
      <c r="A8" s="6">
        <v>1</v>
      </c>
      <c r="B8" t="s">
        <v>68</v>
      </c>
      <c r="C8" t="s">
        <v>20</v>
      </c>
      <c r="D8" s="3" t="s">
        <v>21</v>
      </c>
      <c r="E8" s="7">
        <v>47</v>
      </c>
      <c r="F8" s="7">
        <v>48</v>
      </c>
      <c r="G8" s="7">
        <v>46</v>
      </c>
      <c r="H8" s="7">
        <v>49</v>
      </c>
      <c r="I8" s="7">
        <v>49</v>
      </c>
      <c r="J8" s="7">
        <v>48</v>
      </c>
      <c r="K8" s="5">
        <v>287</v>
      </c>
      <c r="L8" s="6" t="s">
        <v>63</v>
      </c>
      <c r="M8"/>
      <c r="N8"/>
      <c r="O8"/>
      <c r="P8"/>
      <c r="Q8"/>
      <c r="R8"/>
      <c r="S8"/>
      <c r="T8"/>
      <c r="U8"/>
    </row>
    <row r="9" spans="1:21" x14ac:dyDescent="0.25">
      <c r="A9" s="6">
        <v>2</v>
      </c>
      <c r="B9" t="s">
        <v>68</v>
      </c>
      <c r="C9" t="s">
        <v>20</v>
      </c>
      <c r="D9" s="3" t="s">
        <v>21</v>
      </c>
      <c r="E9" s="7">
        <v>44</v>
      </c>
      <c r="F9" s="7">
        <v>48</v>
      </c>
      <c r="G9" s="7">
        <v>49</v>
      </c>
      <c r="H9" s="7">
        <v>46</v>
      </c>
      <c r="I9" s="7">
        <v>48</v>
      </c>
      <c r="J9" s="7">
        <v>48</v>
      </c>
      <c r="K9" s="5">
        <v>283</v>
      </c>
      <c r="M9"/>
      <c r="N9"/>
      <c r="O9"/>
      <c r="P9"/>
      <c r="Q9"/>
      <c r="R9"/>
      <c r="S9"/>
      <c r="T9"/>
      <c r="U9"/>
    </row>
    <row r="10" spans="1:21" x14ac:dyDescent="0.25">
      <c r="A10" s="6">
        <v>3</v>
      </c>
      <c r="B10" t="s">
        <v>81</v>
      </c>
      <c r="C10" t="s">
        <v>82</v>
      </c>
      <c r="D10" s="3" t="s">
        <v>21</v>
      </c>
      <c r="E10" s="7">
        <v>45</v>
      </c>
      <c r="F10" s="7">
        <v>44</v>
      </c>
      <c r="G10" s="7">
        <v>44</v>
      </c>
      <c r="H10" s="7">
        <v>45</v>
      </c>
      <c r="I10" s="7">
        <v>48</v>
      </c>
      <c r="J10" s="7">
        <v>47</v>
      </c>
      <c r="K10" s="5">
        <v>273</v>
      </c>
      <c r="L10" s="6" t="s">
        <v>62</v>
      </c>
      <c r="M10"/>
      <c r="N10"/>
      <c r="O10"/>
      <c r="P10"/>
      <c r="Q10"/>
      <c r="R10"/>
      <c r="S10"/>
      <c r="T10"/>
      <c r="U10"/>
    </row>
    <row r="11" spans="1:21" x14ac:dyDescent="0.25">
      <c r="A11" s="6">
        <v>4</v>
      </c>
      <c r="B11" t="s">
        <v>44</v>
      </c>
      <c r="C11" t="s">
        <v>7</v>
      </c>
      <c r="D11" s="3" t="s">
        <v>21</v>
      </c>
      <c r="E11" s="7">
        <v>41</v>
      </c>
      <c r="F11" s="7">
        <v>48</v>
      </c>
      <c r="G11" s="7">
        <v>44</v>
      </c>
      <c r="H11" s="7">
        <v>41</v>
      </c>
      <c r="I11" s="7">
        <v>46</v>
      </c>
      <c r="J11" s="7">
        <v>49</v>
      </c>
      <c r="K11" s="5">
        <v>269</v>
      </c>
      <c r="M11"/>
      <c r="N11"/>
      <c r="O11"/>
      <c r="P11"/>
      <c r="Q11"/>
      <c r="R11"/>
      <c r="S11"/>
      <c r="T11"/>
      <c r="U11"/>
    </row>
    <row r="12" spans="1:21" x14ac:dyDescent="0.25">
      <c r="A12" s="6">
        <v>5</v>
      </c>
      <c r="B12" t="s">
        <v>32</v>
      </c>
      <c r="C12" t="s">
        <v>33</v>
      </c>
      <c r="D12" s="3" t="s">
        <v>21</v>
      </c>
      <c r="E12" s="7">
        <v>36</v>
      </c>
      <c r="F12" s="7">
        <v>45</v>
      </c>
      <c r="G12" s="7">
        <v>44</v>
      </c>
      <c r="H12" s="7">
        <v>46</v>
      </c>
      <c r="I12" s="7">
        <v>42</v>
      </c>
      <c r="J12" s="7">
        <v>44</v>
      </c>
      <c r="K12" s="5">
        <v>257</v>
      </c>
      <c r="M12"/>
      <c r="N12"/>
      <c r="O12"/>
      <c r="P12"/>
      <c r="Q12"/>
      <c r="R12"/>
      <c r="S12"/>
      <c r="T12"/>
      <c r="U12"/>
    </row>
    <row r="14" spans="1:21" x14ac:dyDescent="0.25">
      <c r="A14" s="6">
        <v>1</v>
      </c>
      <c r="B14" t="s">
        <v>42</v>
      </c>
      <c r="C14" t="s">
        <v>65</v>
      </c>
      <c r="D14" s="3" t="s">
        <v>28</v>
      </c>
      <c r="E14" s="7">
        <v>32</v>
      </c>
      <c r="F14" s="7">
        <v>44</v>
      </c>
      <c r="G14" s="7">
        <v>45</v>
      </c>
      <c r="H14" s="7">
        <v>45</v>
      </c>
      <c r="I14" s="7">
        <v>40</v>
      </c>
      <c r="J14" s="7">
        <v>41</v>
      </c>
      <c r="K14" s="5">
        <v>247</v>
      </c>
      <c r="M14"/>
      <c r="N14"/>
      <c r="O14"/>
      <c r="P14"/>
      <c r="Q14"/>
      <c r="R14"/>
      <c r="S14"/>
      <c r="T14"/>
      <c r="U14"/>
    </row>
    <row r="15" spans="1:21" x14ac:dyDescent="0.25">
      <c r="A15" s="6">
        <v>2</v>
      </c>
      <c r="B15" t="s">
        <v>88</v>
      </c>
      <c r="C15" t="s">
        <v>82</v>
      </c>
      <c r="D15" s="3" t="s">
        <v>28</v>
      </c>
      <c r="E15" s="7">
        <v>41</v>
      </c>
      <c r="F15" s="7">
        <v>36</v>
      </c>
      <c r="G15" s="7">
        <v>37</v>
      </c>
      <c r="H15" s="7">
        <v>41</v>
      </c>
      <c r="I15" s="7">
        <v>41</v>
      </c>
      <c r="J15" s="7">
        <v>41</v>
      </c>
      <c r="K15" s="5">
        <v>237</v>
      </c>
      <c r="M15"/>
      <c r="N15"/>
      <c r="O15"/>
      <c r="P15"/>
      <c r="Q15"/>
      <c r="R15"/>
      <c r="S15"/>
      <c r="T15"/>
      <c r="U15"/>
    </row>
    <row r="16" spans="1:21" x14ac:dyDescent="0.25">
      <c r="E16" s="7"/>
      <c r="F16" s="7"/>
      <c r="G16" s="7"/>
      <c r="H16" s="7"/>
      <c r="I16" s="7"/>
      <c r="J16" s="7"/>
      <c r="K16" s="5"/>
      <c r="M16"/>
      <c r="N16"/>
      <c r="O16"/>
      <c r="P16"/>
      <c r="Q16"/>
      <c r="R16"/>
      <c r="S16"/>
      <c r="T16"/>
      <c r="U16"/>
    </row>
    <row r="17" spans="1:21" x14ac:dyDescent="0.25">
      <c r="A17" s="6">
        <v>1</v>
      </c>
      <c r="B17" t="s">
        <v>48</v>
      </c>
      <c r="C17" t="s">
        <v>82</v>
      </c>
      <c r="D17" s="3" t="s">
        <v>17</v>
      </c>
      <c r="E17" s="7">
        <v>43</v>
      </c>
      <c r="F17" s="7">
        <v>48</v>
      </c>
      <c r="G17" s="7">
        <v>46</v>
      </c>
      <c r="H17" s="7">
        <v>44</v>
      </c>
      <c r="I17" s="7">
        <v>47</v>
      </c>
      <c r="J17" s="7">
        <v>45</v>
      </c>
      <c r="K17" s="5">
        <v>273</v>
      </c>
      <c r="L17" s="6" t="s">
        <v>62</v>
      </c>
      <c r="M17"/>
      <c r="N17"/>
      <c r="O17"/>
      <c r="P17"/>
      <c r="Q17"/>
      <c r="R17"/>
      <c r="S17"/>
      <c r="T17"/>
      <c r="U17"/>
    </row>
    <row r="18" spans="1:21" x14ac:dyDescent="0.25">
      <c r="A18" s="6">
        <v>2</v>
      </c>
      <c r="B18" t="s">
        <v>85</v>
      </c>
      <c r="C18" t="s">
        <v>82</v>
      </c>
      <c r="D18" s="3" t="s">
        <v>17</v>
      </c>
      <c r="E18" s="7">
        <v>42</v>
      </c>
      <c r="F18" s="7">
        <v>43</v>
      </c>
      <c r="G18" s="7">
        <v>38</v>
      </c>
      <c r="H18" s="7">
        <v>41</v>
      </c>
      <c r="I18" s="7">
        <v>43</v>
      </c>
      <c r="J18" s="7">
        <v>43</v>
      </c>
      <c r="K18" s="5">
        <v>250</v>
      </c>
      <c r="M18"/>
      <c r="N18"/>
      <c r="O18"/>
      <c r="P18"/>
      <c r="Q18"/>
      <c r="R18"/>
      <c r="S18"/>
      <c r="T18"/>
      <c r="U18"/>
    </row>
    <row r="19" spans="1:21" x14ac:dyDescent="0.25">
      <c r="E19" s="7"/>
      <c r="F19" s="7"/>
      <c r="G19" s="7"/>
      <c r="H19" s="7"/>
      <c r="I19" s="7"/>
      <c r="J19" s="7"/>
      <c r="K19" s="5"/>
      <c r="M19"/>
      <c r="N19"/>
      <c r="O19"/>
      <c r="P19"/>
      <c r="Q19"/>
      <c r="R19"/>
      <c r="S19"/>
      <c r="T19"/>
      <c r="U19"/>
    </row>
    <row r="20" spans="1:21" x14ac:dyDescent="0.25">
      <c r="A20" s="6">
        <v>1</v>
      </c>
      <c r="B20" t="s">
        <v>86</v>
      </c>
      <c r="C20" t="s">
        <v>82</v>
      </c>
      <c r="D20" s="3" t="s">
        <v>34</v>
      </c>
      <c r="E20" s="7">
        <v>47</v>
      </c>
      <c r="F20" s="7">
        <v>47</v>
      </c>
      <c r="G20" s="7">
        <v>46</v>
      </c>
      <c r="H20" s="7">
        <v>48</v>
      </c>
      <c r="I20" s="7">
        <v>48</v>
      </c>
      <c r="J20" s="7">
        <v>48</v>
      </c>
      <c r="K20" s="5">
        <v>284</v>
      </c>
      <c r="L20" s="6" t="s">
        <v>63</v>
      </c>
      <c r="M20"/>
      <c r="N20"/>
      <c r="O20"/>
      <c r="P20"/>
      <c r="Q20"/>
      <c r="R20"/>
      <c r="S20"/>
      <c r="T20"/>
      <c r="U20"/>
    </row>
    <row r="21" spans="1:21" x14ac:dyDescent="0.25">
      <c r="A21" s="6">
        <v>2</v>
      </c>
      <c r="B21" t="s">
        <v>4</v>
      </c>
      <c r="C21" t="s">
        <v>65</v>
      </c>
      <c r="D21" s="3" t="s">
        <v>34</v>
      </c>
      <c r="E21" s="7">
        <v>47</v>
      </c>
      <c r="F21" s="7">
        <v>45</v>
      </c>
      <c r="G21" s="7">
        <v>46</v>
      </c>
      <c r="H21" s="7">
        <v>46</v>
      </c>
      <c r="I21" s="7">
        <v>48</v>
      </c>
      <c r="J21" s="7">
        <v>47</v>
      </c>
      <c r="K21" s="5">
        <v>279</v>
      </c>
      <c r="L21" s="6" t="s">
        <v>62</v>
      </c>
      <c r="M21"/>
      <c r="N21"/>
      <c r="O21"/>
      <c r="P21"/>
      <c r="Q21"/>
      <c r="R21"/>
      <c r="S21"/>
      <c r="T21"/>
      <c r="U21"/>
    </row>
    <row r="22" spans="1:21" x14ac:dyDescent="0.25">
      <c r="A22" s="6">
        <v>3</v>
      </c>
      <c r="B22" t="s">
        <v>81</v>
      </c>
      <c r="C22" t="s">
        <v>82</v>
      </c>
      <c r="D22" s="3" t="s">
        <v>34</v>
      </c>
      <c r="E22" s="7">
        <v>44</v>
      </c>
      <c r="F22" s="7">
        <v>46</v>
      </c>
      <c r="G22" s="7">
        <v>43</v>
      </c>
      <c r="H22" s="7">
        <v>48</v>
      </c>
      <c r="I22" s="7">
        <v>45</v>
      </c>
      <c r="J22" s="7">
        <v>43</v>
      </c>
      <c r="K22" s="5">
        <v>269</v>
      </c>
      <c r="M22"/>
      <c r="N22"/>
      <c r="O22"/>
      <c r="P22"/>
      <c r="Q22"/>
      <c r="R22"/>
      <c r="S22"/>
      <c r="T22"/>
      <c r="U22"/>
    </row>
    <row r="23" spans="1:21" x14ac:dyDescent="0.25">
      <c r="E23" s="7"/>
      <c r="F23" s="7"/>
      <c r="G23" s="7"/>
      <c r="H23" s="7"/>
      <c r="I23" s="7"/>
      <c r="J23" s="7"/>
      <c r="K23" s="5"/>
      <c r="M23"/>
      <c r="N23"/>
      <c r="O23"/>
      <c r="P23"/>
      <c r="Q23"/>
      <c r="R23"/>
      <c r="S23"/>
      <c r="T23"/>
      <c r="U23"/>
    </row>
    <row r="24" spans="1:21" x14ac:dyDescent="0.25">
      <c r="A24" s="6">
        <v>1</v>
      </c>
      <c r="B24" t="s">
        <v>84</v>
      </c>
      <c r="C24" t="s">
        <v>82</v>
      </c>
      <c r="D24" s="3" t="s">
        <v>74</v>
      </c>
      <c r="E24" s="7">
        <v>43</v>
      </c>
      <c r="F24" s="7">
        <v>44</v>
      </c>
      <c r="G24" s="7">
        <v>41</v>
      </c>
      <c r="H24" s="7">
        <v>43</v>
      </c>
      <c r="I24" s="7">
        <v>39</v>
      </c>
      <c r="J24" s="7">
        <v>40</v>
      </c>
      <c r="K24" s="5">
        <v>250</v>
      </c>
      <c r="M24"/>
      <c r="N24"/>
      <c r="O24"/>
      <c r="P24"/>
      <c r="Q24"/>
      <c r="R24"/>
      <c r="S24"/>
      <c r="T24"/>
      <c r="U24"/>
    </row>
    <row r="25" spans="1:21" x14ac:dyDescent="0.25">
      <c r="A25" s="6">
        <v>2</v>
      </c>
      <c r="B25" t="s">
        <v>73</v>
      </c>
      <c r="C25" t="s">
        <v>82</v>
      </c>
      <c r="D25" s="3" t="s">
        <v>74</v>
      </c>
      <c r="E25" s="7">
        <v>38</v>
      </c>
      <c r="F25" s="7">
        <v>44</v>
      </c>
      <c r="G25" s="7">
        <v>44</v>
      </c>
      <c r="H25" s="7">
        <v>39</v>
      </c>
      <c r="I25" s="7">
        <v>42</v>
      </c>
      <c r="J25" s="7">
        <v>41</v>
      </c>
      <c r="K25" s="5">
        <v>248</v>
      </c>
      <c r="M25"/>
      <c r="N25"/>
      <c r="O25"/>
      <c r="P25"/>
      <c r="Q25"/>
      <c r="R25"/>
      <c r="S25"/>
      <c r="T25"/>
      <c r="U25"/>
    </row>
    <row r="26" spans="1:21" x14ac:dyDescent="0.25">
      <c r="A26" s="6">
        <v>3</v>
      </c>
      <c r="B26" t="s">
        <v>83</v>
      </c>
      <c r="C26" t="s">
        <v>82</v>
      </c>
      <c r="D26" s="3" t="s">
        <v>74</v>
      </c>
      <c r="E26" s="7">
        <v>42</v>
      </c>
      <c r="F26" s="7">
        <v>40</v>
      </c>
      <c r="G26" s="7">
        <v>36</v>
      </c>
      <c r="H26" s="7">
        <v>41</v>
      </c>
      <c r="I26" s="7">
        <v>36</v>
      </c>
      <c r="J26" s="7">
        <v>42</v>
      </c>
      <c r="K26" s="5">
        <v>237</v>
      </c>
      <c r="M26"/>
      <c r="N26"/>
      <c r="O26"/>
      <c r="P26"/>
      <c r="Q26"/>
      <c r="R26"/>
      <c r="S26"/>
      <c r="T26"/>
      <c r="U26"/>
    </row>
    <row r="27" spans="1:21" x14ac:dyDescent="0.25">
      <c r="E27" s="7"/>
      <c r="F27" s="7"/>
      <c r="G27" s="7"/>
      <c r="H27" s="7"/>
      <c r="I27" s="7"/>
      <c r="J27" s="7"/>
      <c r="K27" s="5"/>
      <c r="M27"/>
      <c r="N27"/>
      <c r="O27"/>
      <c r="P27"/>
      <c r="Q27"/>
      <c r="R27"/>
      <c r="S27"/>
      <c r="T27"/>
      <c r="U27"/>
    </row>
    <row r="28" spans="1:21" x14ac:dyDescent="0.25">
      <c r="E28" s="7"/>
      <c r="F28" s="7"/>
      <c r="G28" s="7"/>
      <c r="H28" s="7"/>
      <c r="I28" s="7"/>
      <c r="J28" s="7"/>
      <c r="K28" s="5"/>
      <c r="M28"/>
      <c r="N28"/>
      <c r="O28"/>
      <c r="P28"/>
      <c r="Q28"/>
      <c r="R28"/>
      <c r="S28"/>
      <c r="T28"/>
      <c r="U28"/>
    </row>
    <row r="29" spans="1:21" x14ac:dyDescent="0.25">
      <c r="E29" s="7"/>
      <c r="F29" s="7"/>
      <c r="G29" s="7"/>
      <c r="H29" s="7"/>
      <c r="I29" s="7"/>
      <c r="J29" s="7"/>
      <c r="K29" s="5"/>
      <c r="M29"/>
      <c r="N29"/>
      <c r="O29"/>
      <c r="P29"/>
      <c r="Q29"/>
      <c r="R29"/>
      <c r="S29"/>
      <c r="T29"/>
      <c r="U29"/>
    </row>
    <row r="30" spans="1:21" x14ac:dyDescent="0.25">
      <c r="E30" s="7"/>
      <c r="F30" s="7"/>
      <c r="G30" s="7"/>
      <c r="H30" s="7"/>
      <c r="I30" s="7"/>
      <c r="J30" s="7"/>
      <c r="K30" s="5"/>
      <c r="M30"/>
      <c r="N30"/>
      <c r="O30"/>
      <c r="P30"/>
      <c r="Q30"/>
      <c r="R30"/>
      <c r="S30"/>
      <c r="T30"/>
      <c r="U30"/>
    </row>
    <row r="31" spans="1:21" x14ac:dyDescent="0.25">
      <c r="E31" s="7"/>
      <c r="F31" s="7"/>
      <c r="G31" s="7"/>
      <c r="H31" s="7"/>
      <c r="I31" s="7"/>
      <c r="J31" s="7"/>
      <c r="K31" s="5"/>
      <c r="M31"/>
      <c r="N31"/>
      <c r="O31"/>
      <c r="P31"/>
      <c r="Q31"/>
      <c r="R31"/>
      <c r="S31"/>
      <c r="T31"/>
      <c r="U31"/>
    </row>
    <row r="32" spans="1:21" x14ac:dyDescent="0.25">
      <c r="E32" s="7"/>
      <c r="F32" s="7"/>
      <c r="G32" s="7"/>
      <c r="H32" s="7"/>
      <c r="I32" s="7"/>
      <c r="J32" s="7"/>
      <c r="K32" s="5"/>
      <c r="M32"/>
      <c r="N32"/>
      <c r="O32"/>
      <c r="P32"/>
      <c r="Q32"/>
      <c r="R32"/>
      <c r="S32"/>
      <c r="T32"/>
      <c r="U32"/>
    </row>
    <row r="33" spans="1:21" x14ac:dyDescent="0.25"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21" x14ac:dyDescent="0.25"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21" x14ac:dyDescent="0.25">
      <c r="J35" s="7"/>
      <c r="K35" s="7"/>
      <c r="L35" s="7"/>
      <c r="M35" s="7"/>
      <c r="N35" s="7"/>
      <c r="O35" s="7"/>
      <c r="P35" s="7"/>
      <c r="Q35" s="7"/>
    </row>
    <row r="36" spans="1:21" x14ac:dyDescent="0.25">
      <c r="B36" t="s">
        <v>10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21" x14ac:dyDescent="0.25">
      <c r="B37" t="s">
        <v>11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21" x14ac:dyDescent="0.25"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21" x14ac:dyDescent="0.25"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21" x14ac:dyDescent="0.25"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21" x14ac:dyDescent="0.25"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21" x14ac:dyDescent="0.25"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21" s="5" customFormat="1" x14ac:dyDescent="0.25">
      <c r="A43" s="6"/>
      <c r="B43"/>
      <c r="C43"/>
      <c r="D43" s="3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U43" s="6"/>
    </row>
    <row r="44" spans="1:21" s="5" customFormat="1" x14ac:dyDescent="0.25">
      <c r="A44" s="6"/>
      <c r="B44"/>
      <c r="C44"/>
      <c r="D44" s="3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U44" s="6"/>
    </row>
    <row r="45" spans="1:21" s="5" customFormat="1" x14ac:dyDescent="0.25">
      <c r="A45" s="6"/>
      <c r="B45"/>
      <c r="C45"/>
      <c r="D45" s="3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U45" s="6"/>
    </row>
    <row r="46" spans="1:21" s="5" customFormat="1" x14ac:dyDescent="0.25">
      <c r="A46" s="6"/>
      <c r="B46"/>
      <c r="C46"/>
      <c r="D46" s="3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U46" s="6"/>
    </row>
    <row r="47" spans="1:21" s="5" customFormat="1" x14ac:dyDescent="0.25">
      <c r="A47" s="6"/>
      <c r="B47"/>
      <c r="C47"/>
      <c r="D47" s="3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U47" s="6"/>
    </row>
    <row r="48" spans="1:21" s="5" customFormat="1" x14ac:dyDescent="0.25">
      <c r="A48" s="6"/>
      <c r="B48"/>
      <c r="C48"/>
      <c r="D48" s="3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U48" s="6"/>
    </row>
    <row r="49" spans="1:21" s="5" customFormat="1" x14ac:dyDescent="0.25">
      <c r="A49" s="6"/>
      <c r="B49"/>
      <c r="C49"/>
      <c r="D49" s="3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U49" s="6"/>
    </row>
    <row r="50" spans="1:21" s="5" customFormat="1" x14ac:dyDescent="0.25">
      <c r="A50" s="6"/>
      <c r="B50"/>
      <c r="C50"/>
      <c r="D50" s="3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U50" s="6"/>
    </row>
    <row r="51" spans="1:21" s="5" customFormat="1" x14ac:dyDescent="0.25">
      <c r="A51" s="6"/>
      <c r="B51"/>
      <c r="C51"/>
      <c r="D51" s="3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U51" s="6"/>
    </row>
    <row r="52" spans="1:21" s="5" customFormat="1" x14ac:dyDescent="0.25">
      <c r="A52" s="6"/>
      <c r="B52"/>
      <c r="C52"/>
      <c r="D52" s="3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U52" s="6"/>
    </row>
    <row r="53" spans="1:21" s="5" customFormat="1" x14ac:dyDescent="0.25">
      <c r="A53" s="6"/>
      <c r="B53"/>
      <c r="C53"/>
      <c r="D53" s="3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U53" s="6"/>
    </row>
  </sheetData>
  <sortState ref="B4:L20">
    <sortCondition ref="D4:D20"/>
    <sortCondition descending="1" ref="K4:K2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26"/>
  <sheetViews>
    <sheetView workbookViewId="0">
      <selection activeCell="B11" sqref="B11"/>
    </sheetView>
  </sheetViews>
  <sheetFormatPr defaultRowHeight="15.75" x14ac:dyDescent="0.25"/>
  <cols>
    <col min="1" max="1" width="4.28515625" style="6" customWidth="1"/>
    <col min="2" max="2" width="26.7109375" customWidth="1"/>
    <col min="3" max="3" width="21.42578125" customWidth="1"/>
    <col min="4" max="4" width="5.7109375" style="3" bestFit="1" customWidth="1"/>
    <col min="5" max="17" width="6.42578125" style="6" customWidth="1"/>
    <col min="18" max="20" width="6.42578125" style="5" customWidth="1"/>
    <col min="21" max="21" width="6.5703125" style="6" bestFit="1" customWidth="1"/>
  </cols>
  <sheetData>
    <row r="1" spans="1:21" ht="21" x14ac:dyDescent="0.35">
      <c r="B1" s="1" t="s">
        <v>0</v>
      </c>
    </row>
    <row r="3" spans="1:21" x14ac:dyDescent="0.25">
      <c r="B3" s="4" t="s">
        <v>1</v>
      </c>
      <c r="C3" s="4" t="s">
        <v>2</v>
      </c>
      <c r="D3" s="5" t="s">
        <v>16</v>
      </c>
      <c r="E3" s="5" t="s">
        <v>92</v>
      </c>
      <c r="F3" s="5" t="s">
        <v>92</v>
      </c>
      <c r="G3" s="5" t="s">
        <v>93</v>
      </c>
      <c r="H3" s="5" t="s">
        <v>93</v>
      </c>
      <c r="I3" s="5" t="s">
        <v>94</v>
      </c>
      <c r="J3" s="5" t="s">
        <v>94</v>
      </c>
      <c r="K3" s="5" t="s">
        <v>95</v>
      </c>
      <c r="L3" s="5" t="s">
        <v>92</v>
      </c>
      <c r="M3" s="5" t="s">
        <v>92</v>
      </c>
      <c r="N3" s="5" t="s">
        <v>93</v>
      </c>
      <c r="O3" s="5" t="s">
        <v>93</v>
      </c>
      <c r="P3" s="5" t="s">
        <v>94</v>
      </c>
      <c r="Q3" s="5" t="s">
        <v>94</v>
      </c>
      <c r="R3" s="5" t="s">
        <v>96</v>
      </c>
      <c r="S3" s="5" t="s">
        <v>13</v>
      </c>
      <c r="T3" s="5" t="s">
        <v>9</v>
      </c>
      <c r="U3" s="5" t="s">
        <v>91</v>
      </c>
    </row>
    <row r="4" spans="1:21" x14ac:dyDescent="0.25">
      <c r="A4" s="6">
        <v>1</v>
      </c>
      <c r="B4" t="s">
        <v>68</v>
      </c>
      <c r="C4" t="s">
        <v>20</v>
      </c>
      <c r="D4" s="3" t="s">
        <v>70</v>
      </c>
      <c r="E4" s="7">
        <v>47</v>
      </c>
      <c r="F4" s="7">
        <v>49</v>
      </c>
      <c r="G4" s="7">
        <v>48</v>
      </c>
      <c r="H4" s="7">
        <v>46</v>
      </c>
      <c r="I4" s="7">
        <v>43</v>
      </c>
      <c r="J4" s="7">
        <v>42</v>
      </c>
      <c r="K4" s="5">
        <v>275</v>
      </c>
      <c r="L4" s="7">
        <v>48</v>
      </c>
      <c r="M4" s="7">
        <v>46</v>
      </c>
      <c r="N4" s="7">
        <v>48</v>
      </c>
      <c r="O4" s="7">
        <v>48</v>
      </c>
      <c r="P4" s="7">
        <v>43</v>
      </c>
      <c r="Q4" s="7">
        <v>46</v>
      </c>
      <c r="R4" s="5">
        <v>279</v>
      </c>
      <c r="S4" s="5">
        <v>554</v>
      </c>
    </row>
    <row r="5" spans="1:21" x14ac:dyDescent="0.25">
      <c r="A5" s="6">
        <v>2</v>
      </c>
      <c r="B5" t="s">
        <v>25</v>
      </c>
      <c r="C5" t="s">
        <v>82</v>
      </c>
      <c r="D5" s="3" t="s">
        <v>67</v>
      </c>
      <c r="E5" s="7">
        <v>47</v>
      </c>
      <c r="F5" s="7">
        <v>46</v>
      </c>
      <c r="G5" s="7">
        <v>45</v>
      </c>
      <c r="H5" s="7">
        <v>49</v>
      </c>
      <c r="I5" s="7">
        <v>46</v>
      </c>
      <c r="J5" s="7">
        <v>44</v>
      </c>
      <c r="K5" s="5">
        <v>277</v>
      </c>
      <c r="L5" s="7">
        <v>47</v>
      </c>
      <c r="M5" s="7">
        <v>44</v>
      </c>
      <c r="N5" s="7">
        <v>48</v>
      </c>
      <c r="O5" s="7">
        <v>46</v>
      </c>
      <c r="P5" s="7">
        <v>47</v>
      </c>
      <c r="Q5" s="7">
        <v>36</v>
      </c>
      <c r="R5" s="5">
        <v>268</v>
      </c>
      <c r="S5" s="5">
        <v>545</v>
      </c>
    </row>
    <row r="6" spans="1:21" x14ac:dyDescent="0.25">
      <c r="A6" s="6">
        <v>3</v>
      </c>
      <c r="B6" t="s">
        <v>90</v>
      </c>
      <c r="C6" t="s">
        <v>82</v>
      </c>
      <c r="D6" s="3" t="s">
        <v>66</v>
      </c>
      <c r="E6" s="7">
        <v>38</v>
      </c>
      <c r="F6" s="7">
        <v>44</v>
      </c>
      <c r="G6" s="7">
        <v>45</v>
      </c>
      <c r="H6" s="7">
        <v>38</v>
      </c>
      <c r="I6" s="7">
        <v>36</v>
      </c>
      <c r="J6" s="7">
        <v>35</v>
      </c>
      <c r="K6" s="5">
        <v>236</v>
      </c>
      <c r="L6" s="7">
        <v>45</v>
      </c>
      <c r="M6" s="7">
        <v>45</v>
      </c>
      <c r="N6" s="7">
        <v>42</v>
      </c>
      <c r="O6" s="7">
        <v>34</v>
      </c>
      <c r="P6" s="7">
        <v>23</v>
      </c>
      <c r="Q6" s="7">
        <v>42</v>
      </c>
      <c r="R6" s="5">
        <v>231</v>
      </c>
      <c r="S6" s="5">
        <v>467</v>
      </c>
    </row>
    <row r="7" spans="1:21" x14ac:dyDescent="0.25">
      <c r="E7" s="7"/>
      <c r="F7" s="7"/>
      <c r="G7" s="7"/>
      <c r="H7" s="7"/>
      <c r="I7" s="7"/>
      <c r="J7" s="7"/>
      <c r="K7" s="5"/>
      <c r="L7" s="7"/>
      <c r="M7" s="7"/>
      <c r="N7" s="7"/>
      <c r="O7" s="7"/>
      <c r="P7" s="7"/>
      <c r="Q7" s="7"/>
    </row>
    <row r="8" spans="1:21" x14ac:dyDescent="0.25">
      <c r="J8" s="7"/>
      <c r="K8" s="7"/>
      <c r="L8" s="7"/>
      <c r="M8" s="7"/>
      <c r="N8" s="7"/>
      <c r="O8" s="7"/>
      <c r="P8" s="7"/>
      <c r="Q8" s="7"/>
    </row>
    <row r="9" spans="1:21" x14ac:dyDescent="0.25">
      <c r="B9" t="s">
        <v>10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21" x14ac:dyDescent="0.25">
      <c r="B10" t="s">
        <v>121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21" x14ac:dyDescent="0.25"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21" x14ac:dyDescent="0.25"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21" x14ac:dyDescent="0.25"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21" x14ac:dyDescent="0.25"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21" x14ac:dyDescent="0.25"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21" s="5" customFormat="1" x14ac:dyDescent="0.25">
      <c r="A16" s="6"/>
      <c r="B16"/>
      <c r="C16"/>
      <c r="D16" s="3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U16" s="6"/>
    </row>
    <row r="17" spans="1:21" s="5" customFormat="1" x14ac:dyDescent="0.25">
      <c r="A17" s="6"/>
      <c r="B17"/>
      <c r="C17"/>
      <c r="D17" s="3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U17" s="6"/>
    </row>
    <row r="18" spans="1:21" s="5" customFormat="1" x14ac:dyDescent="0.25">
      <c r="A18" s="6"/>
      <c r="B18"/>
      <c r="C18"/>
      <c r="D18" s="3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U18" s="6"/>
    </row>
    <row r="19" spans="1:21" s="5" customFormat="1" x14ac:dyDescent="0.25">
      <c r="A19" s="6"/>
      <c r="B19"/>
      <c r="C19"/>
      <c r="D19" s="3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U19" s="6"/>
    </row>
    <row r="20" spans="1:21" s="5" customFormat="1" x14ac:dyDescent="0.25">
      <c r="A20" s="6"/>
      <c r="B20"/>
      <c r="C20"/>
      <c r="D20" s="3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U20" s="6"/>
    </row>
    <row r="21" spans="1:21" s="5" customFormat="1" x14ac:dyDescent="0.25">
      <c r="A21" s="6"/>
      <c r="B21"/>
      <c r="C21"/>
      <c r="D21" s="3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U21" s="6"/>
    </row>
    <row r="22" spans="1:21" s="5" customFormat="1" x14ac:dyDescent="0.25">
      <c r="A22" s="6"/>
      <c r="B22"/>
      <c r="C22"/>
      <c r="D22" s="3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U22" s="6"/>
    </row>
    <row r="23" spans="1:21" s="5" customFormat="1" x14ac:dyDescent="0.25">
      <c r="A23" s="6"/>
      <c r="B23"/>
      <c r="C23"/>
      <c r="D23" s="3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U23" s="6"/>
    </row>
    <row r="24" spans="1:21" s="5" customFormat="1" x14ac:dyDescent="0.25">
      <c r="A24" s="6"/>
      <c r="B24"/>
      <c r="C24"/>
      <c r="D24" s="3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U24" s="6"/>
    </row>
    <row r="25" spans="1:21" s="5" customFormat="1" x14ac:dyDescent="0.25">
      <c r="A25" s="6"/>
      <c r="B25"/>
      <c r="C25"/>
      <c r="D25" s="3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U25" s="6"/>
    </row>
    <row r="26" spans="1:21" s="5" customFormat="1" x14ac:dyDescent="0.25">
      <c r="A26" s="6"/>
      <c r="B26"/>
      <c r="C26"/>
      <c r="D26" s="3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U26" s="6"/>
    </row>
  </sheetData>
  <sortState ref="B4:S6">
    <sortCondition descending="1" ref="S4:S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26"/>
  <sheetViews>
    <sheetView workbookViewId="0">
      <selection activeCell="V22" sqref="V22"/>
    </sheetView>
  </sheetViews>
  <sheetFormatPr defaultRowHeight="15.75" x14ac:dyDescent="0.25"/>
  <cols>
    <col min="1" max="1" width="4.28515625" style="6" customWidth="1"/>
    <col min="2" max="2" width="26.7109375" customWidth="1"/>
    <col min="3" max="3" width="21.42578125" customWidth="1"/>
    <col min="4" max="4" width="5.7109375" style="3" bestFit="1" customWidth="1"/>
    <col min="5" max="17" width="6.42578125" style="6" customWidth="1"/>
    <col min="18" max="20" width="6.42578125" style="5" customWidth="1"/>
    <col min="21" max="21" width="6.5703125" style="6" bestFit="1" customWidth="1"/>
  </cols>
  <sheetData>
    <row r="1" spans="1:21" ht="21" x14ac:dyDescent="0.35">
      <c r="B1" s="1" t="s">
        <v>0</v>
      </c>
    </row>
    <row r="3" spans="1:21" x14ac:dyDescent="0.25">
      <c r="B3" s="4" t="s">
        <v>1</v>
      </c>
      <c r="C3" s="4" t="s">
        <v>2</v>
      </c>
      <c r="D3" s="5" t="s">
        <v>16</v>
      </c>
      <c r="E3" s="5" t="s">
        <v>92</v>
      </c>
      <c r="F3" s="5" t="s">
        <v>92</v>
      </c>
      <c r="G3" s="5" t="s">
        <v>93</v>
      </c>
      <c r="H3" s="5" t="s">
        <v>93</v>
      </c>
      <c r="I3" s="5" t="s">
        <v>94</v>
      </c>
      <c r="J3" s="5" t="s">
        <v>94</v>
      </c>
      <c r="K3" s="5" t="s">
        <v>95</v>
      </c>
      <c r="L3" s="5" t="s">
        <v>92</v>
      </c>
      <c r="M3" s="5" t="s">
        <v>92</v>
      </c>
      <c r="N3" s="5" t="s">
        <v>93</v>
      </c>
      <c r="O3" s="5" t="s">
        <v>93</v>
      </c>
      <c r="P3" s="5" t="s">
        <v>94</v>
      </c>
      <c r="Q3" s="5" t="s">
        <v>94</v>
      </c>
      <c r="R3" s="5" t="s">
        <v>96</v>
      </c>
      <c r="S3" s="5" t="s">
        <v>13</v>
      </c>
      <c r="T3" s="5" t="s">
        <v>9</v>
      </c>
      <c r="U3" s="5" t="s">
        <v>91</v>
      </c>
    </row>
    <row r="4" spans="1:21" x14ac:dyDescent="0.25">
      <c r="A4" s="6">
        <v>1</v>
      </c>
      <c r="B4" t="s">
        <v>68</v>
      </c>
      <c r="C4" t="s">
        <v>122</v>
      </c>
      <c r="D4" s="3" t="s">
        <v>70</v>
      </c>
      <c r="E4" s="7">
        <v>48</v>
      </c>
      <c r="F4" s="7">
        <v>44</v>
      </c>
      <c r="G4" s="7">
        <v>50</v>
      </c>
      <c r="H4" s="7">
        <v>48</v>
      </c>
      <c r="I4" s="7">
        <v>38</v>
      </c>
      <c r="J4" s="7">
        <v>42</v>
      </c>
      <c r="K4" s="5">
        <v>270</v>
      </c>
      <c r="L4" s="7">
        <v>50</v>
      </c>
      <c r="M4" s="7">
        <v>48</v>
      </c>
      <c r="N4" s="7">
        <v>46</v>
      </c>
      <c r="O4" s="7">
        <v>44</v>
      </c>
      <c r="P4" s="7">
        <v>48</v>
      </c>
      <c r="Q4" s="7">
        <v>37</v>
      </c>
      <c r="R4" s="5">
        <v>273</v>
      </c>
      <c r="S4" s="5">
        <v>543</v>
      </c>
      <c r="T4" s="5">
        <v>8</v>
      </c>
    </row>
    <row r="5" spans="1:21" x14ac:dyDescent="0.25">
      <c r="A5" s="6">
        <v>2</v>
      </c>
      <c r="B5" t="s">
        <v>25</v>
      </c>
      <c r="C5" t="s">
        <v>82</v>
      </c>
      <c r="D5" s="3" t="s">
        <v>70</v>
      </c>
      <c r="E5" s="7">
        <v>49</v>
      </c>
      <c r="F5" s="7">
        <v>46</v>
      </c>
      <c r="G5" s="7">
        <v>38</v>
      </c>
      <c r="H5" s="7">
        <v>44</v>
      </c>
      <c r="I5" s="7">
        <v>43</v>
      </c>
      <c r="J5" s="7">
        <v>44</v>
      </c>
      <c r="K5" s="5">
        <v>264</v>
      </c>
      <c r="L5" s="7">
        <v>48</v>
      </c>
      <c r="M5" s="7">
        <v>44</v>
      </c>
      <c r="N5" s="7">
        <v>43</v>
      </c>
      <c r="O5" s="7">
        <v>48</v>
      </c>
      <c r="P5" s="7">
        <v>38</v>
      </c>
      <c r="Q5" s="7">
        <v>43</v>
      </c>
      <c r="R5" s="5">
        <v>264</v>
      </c>
      <c r="S5" s="5">
        <v>528</v>
      </c>
      <c r="T5" s="5">
        <v>6</v>
      </c>
    </row>
    <row r="6" spans="1:21" x14ac:dyDescent="0.25">
      <c r="A6" s="6">
        <v>3</v>
      </c>
      <c r="B6" t="s">
        <v>90</v>
      </c>
      <c r="C6" t="s">
        <v>82</v>
      </c>
      <c r="D6" s="3" t="s">
        <v>66</v>
      </c>
      <c r="E6" s="7">
        <v>42</v>
      </c>
      <c r="F6" s="7">
        <v>43</v>
      </c>
      <c r="G6" s="7">
        <v>33</v>
      </c>
      <c r="H6" s="7">
        <v>42</v>
      </c>
      <c r="I6" s="7">
        <v>44</v>
      </c>
      <c r="J6" s="7">
        <v>40</v>
      </c>
      <c r="K6" s="5">
        <v>244</v>
      </c>
      <c r="L6" s="7">
        <v>41</v>
      </c>
      <c r="M6" s="7">
        <v>42</v>
      </c>
      <c r="N6" s="7">
        <v>47</v>
      </c>
      <c r="O6" s="7">
        <v>37</v>
      </c>
      <c r="P6" s="7">
        <v>33</v>
      </c>
      <c r="Q6" s="7">
        <v>40</v>
      </c>
      <c r="R6" s="5">
        <v>240</v>
      </c>
      <c r="S6" s="5">
        <v>484</v>
      </c>
      <c r="T6" s="5">
        <v>5</v>
      </c>
    </row>
    <row r="7" spans="1:21" x14ac:dyDescent="0.25">
      <c r="A7" s="6">
        <v>4</v>
      </c>
      <c r="B7" t="s">
        <v>123</v>
      </c>
      <c r="C7" t="s">
        <v>7</v>
      </c>
      <c r="D7" s="3" t="s">
        <v>66</v>
      </c>
      <c r="E7" s="7">
        <v>39</v>
      </c>
      <c r="F7" s="7">
        <v>34</v>
      </c>
      <c r="G7" s="7">
        <v>43</v>
      </c>
      <c r="H7" s="7">
        <v>47</v>
      </c>
      <c r="I7" s="7">
        <v>39</v>
      </c>
      <c r="J7" s="7">
        <v>20</v>
      </c>
      <c r="K7" s="5">
        <v>222</v>
      </c>
      <c r="L7" s="7">
        <v>47</v>
      </c>
      <c r="M7" s="7">
        <v>40</v>
      </c>
      <c r="N7" s="7">
        <v>42</v>
      </c>
      <c r="O7" s="7">
        <v>45</v>
      </c>
      <c r="P7" s="7">
        <v>44</v>
      </c>
      <c r="Q7" s="7">
        <v>36</v>
      </c>
      <c r="R7" s="5">
        <v>254</v>
      </c>
      <c r="S7" s="5">
        <v>476</v>
      </c>
      <c r="T7" s="5">
        <v>5</v>
      </c>
    </row>
    <row r="8" spans="1:21" x14ac:dyDescent="0.25">
      <c r="J8" s="7"/>
      <c r="K8" s="7"/>
      <c r="L8" s="7"/>
      <c r="M8" s="7"/>
      <c r="N8" s="7"/>
      <c r="O8" s="7"/>
      <c r="P8" s="7"/>
      <c r="Q8" s="7"/>
    </row>
    <row r="9" spans="1:21" x14ac:dyDescent="0.25">
      <c r="B9" t="s">
        <v>10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21" x14ac:dyDescent="0.25">
      <c r="B10" t="s">
        <v>121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21" x14ac:dyDescent="0.25"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21" x14ac:dyDescent="0.25"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21" x14ac:dyDescent="0.25"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21" x14ac:dyDescent="0.25"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21" x14ac:dyDescent="0.25"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21" s="5" customFormat="1" x14ac:dyDescent="0.25">
      <c r="A16" s="6"/>
      <c r="B16"/>
      <c r="C16"/>
      <c r="D16" s="3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U16" s="6"/>
    </row>
    <row r="17" spans="1:21" s="5" customFormat="1" x14ac:dyDescent="0.25">
      <c r="A17" s="6"/>
      <c r="B17"/>
      <c r="C17"/>
      <c r="D17" s="3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U17" s="6"/>
    </row>
    <row r="18" spans="1:21" s="5" customFormat="1" x14ac:dyDescent="0.25">
      <c r="A18" s="6"/>
      <c r="B18"/>
      <c r="C18"/>
      <c r="D18" s="3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U18" s="6"/>
    </row>
    <row r="19" spans="1:21" s="5" customFormat="1" x14ac:dyDescent="0.25">
      <c r="A19" s="6"/>
      <c r="B19"/>
      <c r="C19"/>
      <c r="D19" s="3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U19" s="6"/>
    </row>
    <row r="20" spans="1:21" s="5" customFormat="1" x14ac:dyDescent="0.25">
      <c r="A20" s="6"/>
      <c r="B20"/>
      <c r="C20"/>
      <c r="D20" s="3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U20" s="6"/>
    </row>
    <row r="21" spans="1:21" s="5" customFormat="1" x14ac:dyDescent="0.25">
      <c r="A21" s="6"/>
      <c r="B21"/>
      <c r="C21"/>
      <c r="D21" s="3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U21" s="6"/>
    </row>
    <row r="22" spans="1:21" s="5" customFormat="1" x14ac:dyDescent="0.25">
      <c r="A22" s="6"/>
      <c r="B22"/>
      <c r="C22"/>
      <c r="D22" s="3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U22" s="6"/>
    </row>
    <row r="23" spans="1:21" s="5" customFormat="1" x14ac:dyDescent="0.25">
      <c r="A23" s="6"/>
      <c r="B23"/>
      <c r="C23"/>
      <c r="D23" s="3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U23" s="6"/>
    </row>
    <row r="24" spans="1:21" s="5" customFormat="1" x14ac:dyDescent="0.25">
      <c r="A24" s="6"/>
      <c r="B24"/>
      <c r="C24"/>
      <c r="D24" s="3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U24" s="6"/>
    </row>
    <row r="25" spans="1:21" s="5" customFormat="1" x14ac:dyDescent="0.25">
      <c r="A25" s="6"/>
      <c r="B25"/>
      <c r="C25"/>
      <c r="D25" s="3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U25" s="6"/>
    </row>
    <row r="26" spans="1:21" s="5" customFormat="1" x14ac:dyDescent="0.25">
      <c r="A26" s="6"/>
      <c r="B26"/>
      <c r="C26"/>
      <c r="D26" s="3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U26" s="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63"/>
  <sheetViews>
    <sheetView workbookViewId="0">
      <selection activeCell="P16" sqref="P16"/>
    </sheetView>
  </sheetViews>
  <sheetFormatPr defaultRowHeight="15" x14ac:dyDescent="0.25"/>
  <cols>
    <col min="2" max="2" width="21.42578125" customWidth="1"/>
    <col min="3" max="3" width="18.140625" customWidth="1"/>
    <col min="4" max="4" width="5.42578125" style="3" bestFit="1" customWidth="1"/>
    <col min="5" max="12" width="4.7109375" style="3" customWidth="1"/>
    <col min="13" max="13" width="9.140625" style="3"/>
    <col min="14" max="15" width="9.140625" style="6"/>
    <col min="16" max="16" width="16" customWidth="1"/>
  </cols>
  <sheetData>
    <row r="1" spans="1:17" x14ac:dyDescent="0.25">
      <c r="B1" s="14" t="s">
        <v>97</v>
      </c>
      <c r="C1" s="14" t="s">
        <v>98</v>
      </c>
      <c r="D1" s="6"/>
      <c r="E1" s="6"/>
      <c r="F1" s="6"/>
      <c r="G1" s="6"/>
      <c r="H1" s="6"/>
      <c r="I1" s="6"/>
      <c r="J1" s="6"/>
      <c r="K1" s="6"/>
      <c r="L1" s="6"/>
      <c r="M1" s="6"/>
    </row>
    <row r="3" spans="1:17" x14ac:dyDescent="0.25">
      <c r="B3" s="14" t="s">
        <v>1</v>
      </c>
      <c r="C3" s="14" t="s">
        <v>2</v>
      </c>
      <c r="D3" s="6" t="s">
        <v>16</v>
      </c>
      <c r="E3" s="6">
        <v>1</v>
      </c>
      <c r="F3" s="6">
        <v>2</v>
      </c>
      <c r="G3" s="6">
        <v>3</v>
      </c>
      <c r="H3" s="6">
        <v>4</v>
      </c>
      <c r="I3" s="6">
        <v>5</v>
      </c>
      <c r="J3" s="6">
        <v>6</v>
      </c>
      <c r="K3" s="6">
        <v>7</v>
      </c>
      <c r="L3" s="6">
        <v>8</v>
      </c>
      <c r="M3" s="6" t="s">
        <v>8</v>
      </c>
      <c r="N3" s="6" t="s">
        <v>99</v>
      </c>
      <c r="O3" s="6" t="s">
        <v>100</v>
      </c>
    </row>
    <row r="4" spans="1:17" x14ac:dyDescent="0.25">
      <c r="A4">
        <v>1</v>
      </c>
      <c r="B4" t="s">
        <v>105</v>
      </c>
      <c r="C4" t="s">
        <v>43</v>
      </c>
      <c r="D4" s="3" t="s">
        <v>40</v>
      </c>
      <c r="E4" s="3">
        <v>6</v>
      </c>
      <c r="F4" s="3">
        <v>8</v>
      </c>
      <c r="G4" s="3">
        <v>7</v>
      </c>
      <c r="H4" s="3">
        <v>6</v>
      </c>
      <c r="I4" s="3">
        <v>8</v>
      </c>
      <c r="J4" s="3">
        <v>0</v>
      </c>
      <c r="K4" s="3">
        <v>10</v>
      </c>
      <c r="L4" s="3">
        <v>6</v>
      </c>
      <c r="M4" s="3">
        <f>SUM(E4:L4)</f>
        <v>51</v>
      </c>
    </row>
    <row r="5" spans="1:17" x14ac:dyDescent="0.25">
      <c r="A5">
        <v>2</v>
      </c>
      <c r="B5" t="s">
        <v>39</v>
      </c>
      <c r="C5" t="s">
        <v>37</v>
      </c>
      <c r="D5" s="3" t="s">
        <v>40</v>
      </c>
      <c r="E5" s="3">
        <v>6</v>
      </c>
      <c r="F5" s="3">
        <v>3</v>
      </c>
      <c r="G5" s="3">
        <v>6</v>
      </c>
      <c r="H5" s="3">
        <v>6</v>
      </c>
      <c r="I5" s="3">
        <v>7</v>
      </c>
      <c r="J5" s="3">
        <v>6</v>
      </c>
      <c r="K5" s="3">
        <v>2</v>
      </c>
      <c r="L5" s="3">
        <v>2</v>
      </c>
      <c r="M5" s="3">
        <f>SUM(E5:L5)</f>
        <v>38</v>
      </c>
    </row>
    <row r="6" spans="1:17" x14ac:dyDescent="0.25">
      <c r="A6">
        <v>3</v>
      </c>
      <c r="B6" t="s">
        <v>101</v>
      </c>
      <c r="C6" t="s">
        <v>37</v>
      </c>
      <c r="D6" s="3" t="s">
        <v>40</v>
      </c>
      <c r="E6" s="3">
        <v>3</v>
      </c>
      <c r="F6" s="3">
        <v>6</v>
      </c>
      <c r="G6" s="3">
        <v>2</v>
      </c>
      <c r="H6" s="3">
        <v>4</v>
      </c>
      <c r="I6" s="3">
        <v>2</v>
      </c>
      <c r="J6" s="3">
        <v>8</v>
      </c>
      <c r="K6" s="3">
        <v>2</v>
      </c>
      <c r="L6" s="3">
        <v>6</v>
      </c>
      <c r="M6" s="3">
        <f>SUM(E6:L6)</f>
        <v>33</v>
      </c>
    </row>
    <row r="8" spans="1:17" x14ac:dyDescent="0.25">
      <c r="A8">
        <v>1</v>
      </c>
      <c r="B8" t="s">
        <v>29</v>
      </c>
      <c r="C8" t="s">
        <v>15</v>
      </c>
      <c r="D8" s="3" t="s">
        <v>107</v>
      </c>
      <c r="E8" s="3">
        <v>6</v>
      </c>
      <c r="F8" s="3">
        <v>9</v>
      </c>
      <c r="G8" s="3">
        <v>8</v>
      </c>
      <c r="H8" s="3">
        <v>4</v>
      </c>
      <c r="I8" s="3">
        <v>3</v>
      </c>
      <c r="J8" s="3">
        <v>11</v>
      </c>
      <c r="K8" s="3">
        <v>10</v>
      </c>
      <c r="L8" s="3">
        <v>6</v>
      </c>
      <c r="M8" s="3">
        <f>SUM(E8:L8)</f>
        <v>57</v>
      </c>
    </row>
    <row r="9" spans="1:17" x14ac:dyDescent="0.25">
      <c r="A9">
        <v>2</v>
      </c>
      <c r="B9" t="s">
        <v>110</v>
      </c>
      <c r="C9" t="s">
        <v>15</v>
      </c>
      <c r="D9" s="3" t="s">
        <v>107</v>
      </c>
      <c r="E9" s="3">
        <v>0</v>
      </c>
      <c r="F9" s="3">
        <v>2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f>SUM(E9:L9)</f>
        <v>2</v>
      </c>
    </row>
    <row r="11" spans="1:17" x14ac:dyDescent="0.25">
      <c r="A11">
        <v>1</v>
      </c>
      <c r="B11" t="s">
        <v>86</v>
      </c>
      <c r="C11" t="s">
        <v>15</v>
      </c>
      <c r="D11" s="3" t="s">
        <v>26</v>
      </c>
      <c r="E11" s="3">
        <v>7</v>
      </c>
      <c r="F11" s="3">
        <v>9</v>
      </c>
      <c r="G11" s="3">
        <v>8</v>
      </c>
      <c r="H11" s="3">
        <v>8</v>
      </c>
      <c r="I11" s="3">
        <v>10</v>
      </c>
      <c r="J11" s="3">
        <v>11</v>
      </c>
      <c r="K11" s="3">
        <v>12</v>
      </c>
      <c r="L11" s="3">
        <v>12</v>
      </c>
      <c r="M11" s="3">
        <f t="shared" ref="M11:M18" si="0">SUM(E11:L11)</f>
        <v>77</v>
      </c>
      <c r="O11" s="6" t="s">
        <v>118</v>
      </c>
    </row>
    <row r="12" spans="1:17" x14ac:dyDescent="0.25">
      <c r="A12">
        <v>2</v>
      </c>
      <c r="B12" t="s">
        <v>108</v>
      </c>
      <c r="C12" t="s">
        <v>51</v>
      </c>
      <c r="D12" s="3" t="s">
        <v>26</v>
      </c>
      <c r="E12" s="3">
        <v>8</v>
      </c>
      <c r="F12" s="3">
        <v>9</v>
      </c>
      <c r="G12" s="3">
        <v>8</v>
      </c>
      <c r="H12" s="3">
        <v>9</v>
      </c>
      <c r="I12" s="3">
        <v>11</v>
      </c>
      <c r="J12" s="3">
        <v>11</v>
      </c>
      <c r="K12" s="3">
        <v>12</v>
      </c>
      <c r="L12" s="3">
        <v>8</v>
      </c>
      <c r="M12" s="3">
        <f t="shared" si="0"/>
        <v>76</v>
      </c>
      <c r="O12" s="6" t="s">
        <v>62</v>
      </c>
      <c r="P12" t="s">
        <v>109</v>
      </c>
      <c r="Q12" t="s">
        <v>120</v>
      </c>
    </row>
    <row r="13" spans="1:17" x14ac:dyDescent="0.25">
      <c r="A13">
        <v>3</v>
      </c>
      <c r="B13" t="s">
        <v>52</v>
      </c>
      <c r="C13" t="s">
        <v>51</v>
      </c>
      <c r="D13" s="3" t="s">
        <v>26</v>
      </c>
      <c r="E13" s="3">
        <v>7</v>
      </c>
      <c r="F13" s="3">
        <v>8</v>
      </c>
      <c r="G13" s="3">
        <v>8</v>
      </c>
      <c r="H13" s="3">
        <v>5</v>
      </c>
      <c r="I13" s="3">
        <v>9</v>
      </c>
      <c r="J13" s="3">
        <v>8</v>
      </c>
      <c r="K13" s="3">
        <v>12</v>
      </c>
      <c r="L13" s="3">
        <v>12</v>
      </c>
      <c r="M13" s="3">
        <f t="shared" si="0"/>
        <v>69</v>
      </c>
      <c r="O13" s="6" t="s">
        <v>62</v>
      </c>
    </row>
    <row r="14" spans="1:17" x14ac:dyDescent="0.25">
      <c r="A14">
        <v>4</v>
      </c>
      <c r="B14" t="s">
        <v>111</v>
      </c>
      <c r="C14" t="s">
        <v>112</v>
      </c>
      <c r="D14" s="3" t="s">
        <v>26</v>
      </c>
      <c r="E14" s="3">
        <v>7</v>
      </c>
      <c r="F14" s="3">
        <v>8</v>
      </c>
      <c r="G14" s="3">
        <v>8</v>
      </c>
      <c r="H14" s="3">
        <v>9</v>
      </c>
      <c r="I14" s="3">
        <v>9</v>
      </c>
      <c r="J14" s="3">
        <v>2</v>
      </c>
      <c r="K14" s="3">
        <v>12</v>
      </c>
      <c r="L14" s="3">
        <v>10</v>
      </c>
      <c r="M14" s="3">
        <f>SUM(E14:L14)</f>
        <v>65</v>
      </c>
      <c r="O14" s="6" t="s">
        <v>62</v>
      </c>
    </row>
    <row r="15" spans="1:17" x14ac:dyDescent="0.25">
      <c r="A15">
        <v>5</v>
      </c>
      <c r="B15" t="s">
        <v>102</v>
      </c>
      <c r="C15" t="s">
        <v>43</v>
      </c>
      <c r="D15" s="3" t="s">
        <v>26</v>
      </c>
      <c r="E15" s="3">
        <v>7</v>
      </c>
      <c r="F15" s="3">
        <v>8</v>
      </c>
      <c r="G15" s="3">
        <v>6</v>
      </c>
      <c r="H15" s="3">
        <v>7</v>
      </c>
      <c r="I15" s="3">
        <v>9</v>
      </c>
      <c r="J15" s="3">
        <v>6</v>
      </c>
      <c r="K15" s="3">
        <v>8</v>
      </c>
      <c r="L15" s="3">
        <v>12</v>
      </c>
      <c r="M15" s="3">
        <f t="shared" si="0"/>
        <v>63</v>
      </c>
    </row>
    <row r="16" spans="1:17" x14ac:dyDescent="0.25">
      <c r="A16">
        <v>6</v>
      </c>
      <c r="B16" t="s">
        <v>106</v>
      </c>
      <c r="C16" t="s">
        <v>15</v>
      </c>
      <c r="D16" s="3" t="s">
        <v>26</v>
      </c>
      <c r="E16" s="3">
        <v>8</v>
      </c>
      <c r="F16" s="3">
        <v>7</v>
      </c>
      <c r="G16" s="3">
        <v>8</v>
      </c>
      <c r="H16" s="3">
        <v>8</v>
      </c>
      <c r="I16" s="3">
        <v>10</v>
      </c>
      <c r="J16" s="3">
        <v>8</v>
      </c>
      <c r="K16" s="3">
        <v>6</v>
      </c>
      <c r="L16" s="3">
        <v>6</v>
      </c>
      <c r="M16" s="3">
        <f t="shared" si="0"/>
        <v>61</v>
      </c>
    </row>
    <row r="17" spans="1:17" x14ac:dyDescent="0.25">
      <c r="A17">
        <v>7</v>
      </c>
      <c r="B17" t="s">
        <v>103</v>
      </c>
      <c r="C17" t="s">
        <v>104</v>
      </c>
      <c r="D17" s="3" t="s">
        <v>26</v>
      </c>
      <c r="E17" s="3">
        <v>7</v>
      </c>
      <c r="F17" s="3">
        <v>8</v>
      </c>
      <c r="G17" s="3">
        <v>5</v>
      </c>
      <c r="H17" s="3">
        <v>5</v>
      </c>
      <c r="I17" s="3">
        <v>11</v>
      </c>
      <c r="J17" s="3">
        <v>4</v>
      </c>
      <c r="K17" s="3">
        <v>8</v>
      </c>
      <c r="L17" s="3">
        <v>4</v>
      </c>
      <c r="M17" s="3">
        <f t="shared" si="0"/>
        <v>52</v>
      </c>
    </row>
    <row r="18" spans="1:17" x14ac:dyDescent="0.25">
      <c r="A18">
        <v>8</v>
      </c>
      <c r="B18" t="s">
        <v>46</v>
      </c>
      <c r="C18" t="s">
        <v>43</v>
      </c>
      <c r="D18" s="3" t="s">
        <v>26</v>
      </c>
      <c r="E18" s="3">
        <v>6</v>
      </c>
      <c r="F18" s="3">
        <v>4</v>
      </c>
      <c r="G18" s="3">
        <v>4</v>
      </c>
      <c r="H18" s="3">
        <v>5</v>
      </c>
      <c r="I18" s="3">
        <v>6</v>
      </c>
      <c r="J18" s="3">
        <v>5</v>
      </c>
      <c r="K18" s="3">
        <v>6</v>
      </c>
      <c r="L18" s="3">
        <v>12</v>
      </c>
      <c r="M18" s="3">
        <f t="shared" si="0"/>
        <v>48</v>
      </c>
      <c r="P18" t="s">
        <v>109</v>
      </c>
      <c r="Q18" t="s">
        <v>120</v>
      </c>
    </row>
    <row r="21" spans="1:17" x14ac:dyDescent="0.25">
      <c r="A21">
        <v>1</v>
      </c>
      <c r="B21" t="s">
        <v>113</v>
      </c>
      <c r="C21" t="s">
        <v>15</v>
      </c>
      <c r="D21" s="3" t="s">
        <v>114</v>
      </c>
      <c r="E21" s="3">
        <v>7</v>
      </c>
      <c r="F21" s="3">
        <v>6</v>
      </c>
      <c r="G21" s="3">
        <v>8</v>
      </c>
      <c r="H21" s="3">
        <v>9</v>
      </c>
      <c r="I21" s="3">
        <v>9</v>
      </c>
      <c r="J21" s="3">
        <v>11</v>
      </c>
      <c r="K21" s="3">
        <v>10</v>
      </c>
      <c r="L21" s="3">
        <v>12</v>
      </c>
      <c r="M21" s="3">
        <f>SUM(E21:L21)</f>
        <v>72</v>
      </c>
      <c r="N21" s="6" t="s">
        <v>91</v>
      </c>
      <c r="P21" t="s">
        <v>115</v>
      </c>
    </row>
    <row r="23" spans="1:17" x14ac:dyDescent="0.25">
      <c r="A23">
        <v>1</v>
      </c>
      <c r="B23" t="s">
        <v>113</v>
      </c>
      <c r="C23" t="s">
        <v>15</v>
      </c>
      <c r="D23" s="3" t="s">
        <v>114</v>
      </c>
      <c r="E23" s="3">
        <v>8</v>
      </c>
      <c r="F23" s="3">
        <v>8</v>
      </c>
      <c r="G23" s="3">
        <v>6</v>
      </c>
      <c r="H23" s="3">
        <v>2</v>
      </c>
      <c r="I23" s="3">
        <v>7</v>
      </c>
      <c r="J23" s="3">
        <v>5</v>
      </c>
      <c r="K23" s="3">
        <v>8</v>
      </c>
      <c r="L23" s="3">
        <v>12</v>
      </c>
      <c r="M23" s="3">
        <f>SUM(E23:L23)</f>
        <v>56</v>
      </c>
      <c r="N23" s="6">
        <v>5</v>
      </c>
    </row>
    <row r="25" spans="1:17" x14ac:dyDescent="0.25">
      <c r="A25">
        <v>1</v>
      </c>
      <c r="B25" t="s">
        <v>111</v>
      </c>
      <c r="C25" t="s">
        <v>112</v>
      </c>
      <c r="D25" s="3" t="s">
        <v>21</v>
      </c>
      <c r="E25" s="3">
        <v>8</v>
      </c>
      <c r="F25" s="3">
        <v>8</v>
      </c>
      <c r="G25" s="3">
        <v>10</v>
      </c>
      <c r="H25" s="3">
        <v>11</v>
      </c>
      <c r="I25" s="3">
        <v>8</v>
      </c>
      <c r="J25" s="3">
        <v>10</v>
      </c>
      <c r="K25" s="3">
        <v>10</v>
      </c>
      <c r="L25" s="3">
        <v>12</v>
      </c>
      <c r="M25" s="3">
        <f t="shared" ref="M25:M30" si="1">SUM(E25:L25)</f>
        <v>77</v>
      </c>
      <c r="N25" s="6">
        <v>5</v>
      </c>
      <c r="O25" s="6" t="s">
        <v>62</v>
      </c>
    </row>
    <row r="26" spans="1:17" x14ac:dyDescent="0.25">
      <c r="A26">
        <v>2</v>
      </c>
      <c r="B26" t="s">
        <v>103</v>
      </c>
      <c r="C26" t="s">
        <v>104</v>
      </c>
      <c r="D26" s="3" t="s">
        <v>21</v>
      </c>
      <c r="E26" s="3">
        <v>6</v>
      </c>
      <c r="F26" s="3">
        <v>8</v>
      </c>
      <c r="G26" s="3">
        <v>8</v>
      </c>
      <c r="H26" s="3">
        <v>11</v>
      </c>
      <c r="I26" s="3">
        <v>9</v>
      </c>
      <c r="J26" s="3">
        <v>10</v>
      </c>
      <c r="K26" s="3">
        <v>12</v>
      </c>
      <c r="L26" s="3">
        <v>12</v>
      </c>
      <c r="M26" s="3">
        <f t="shared" si="1"/>
        <v>76</v>
      </c>
      <c r="N26" s="6">
        <v>8</v>
      </c>
      <c r="O26" s="6" t="s">
        <v>62</v>
      </c>
    </row>
    <row r="27" spans="1:17" x14ac:dyDescent="0.25">
      <c r="A27">
        <v>3</v>
      </c>
      <c r="B27" t="s">
        <v>23</v>
      </c>
      <c r="C27" t="s">
        <v>15</v>
      </c>
      <c r="D27" s="3" t="s">
        <v>21</v>
      </c>
      <c r="E27" s="3">
        <v>7</v>
      </c>
      <c r="F27" s="3">
        <v>7</v>
      </c>
      <c r="G27" s="3">
        <v>8</v>
      </c>
      <c r="H27" s="3">
        <v>11</v>
      </c>
      <c r="I27" s="3">
        <v>9</v>
      </c>
      <c r="J27" s="3">
        <v>8</v>
      </c>
      <c r="K27" s="3">
        <v>12</v>
      </c>
      <c r="L27" s="3">
        <v>9</v>
      </c>
      <c r="M27" s="3">
        <f t="shared" si="1"/>
        <v>71</v>
      </c>
      <c r="N27" s="6">
        <v>5</v>
      </c>
    </row>
    <row r="28" spans="1:17" x14ac:dyDescent="0.25">
      <c r="A28">
        <v>4</v>
      </c>
      <c r="B28" t="s">
        <v>50</v>
      </c>
      <c r="C28" t="s">
        <v>51</v>
      </c>
      <c r="D28" s="3" t="s">
        <v>21</v>
      </c>
      <c r="E28" s="3">
        <v>6</v>
      </c>
      <c r="F28" s="3">
        <v>7</v>
      </c>
      <c r="G28" s="3">
        <v>9</v>
      </c>
      <c r="H28" s="3">
        <v>11</v>
      </c>
      <c r="I28" s="3">
        <v>7</v>
      </c>
      <c r="J28" s="3">
        <v>10</v>
      </c>
      <c r="K28" s="3">
        <v>12</v>
      </c>
      <c r="L28" s="3">
        <v>8</v>
      </c>
      <c r="M28" s="3">
        <f t="shared" si="1"/>
        <v>70</v>
      </c>
      <c r="N28" s="6">
        <v>2</v>
      </c>
    </row>
    <row r="29" spans="1:17" x14ac:dyDescent="0.25">
      <c r="A29">
        <v>5</v>
      </c>
      <c r="B29" t="s">
        <v>117</v>
      </c>
      <c r="C29" t="s">
        <v>20</v>
      </c>
      <c r="D29" s="3" t="s">
        <v>21</v>
      </c>
      <c r="E29" s="3">
        <v>8</v>
      </c>
      <c r="F29" s="3">
        <v>8</v>
      </c>
      <c r="G29" s="3">
        <v>9</v>
      </c>
      <c r="H29" s="3">
        <v>10</v>
      </c>
      <c r="I29" s="3">
        <v>9</v>
      </c>
      <c r="J29" s="3">
        <v>10</v>
      </c>
      <c r="K29" s="3">
        <v>6</v>
      </c>
      <c r="L29" s="3">
        <v>8</v>
      </c>
      <c r="M29" s="3">
        <f t="shared" si="1"/>
        <v>68</v>
      </c>
      <c r="N29" s="6">
        <v>17</v>
      </c>
    </row>
    <row r="30" spans="1:17" x14ac:dyDescent="0.25">
      <c r="A30">
        <v>6</v>
      </c>
      <c r="B30" t="s">
        <v>31</v>
      </c>
      <c r="C30" t="s">
        <v>15</v>
      </c>
      <c r="D30" s="3" t="s">
        <v>21</v>
      </c>
      <c r="E30" s="3">
        <v>8</v>
      </c>
      <c r="F30" s="3">
        <v>7</v>
      </c>
      <c r="G30" s="3">
        <v>9</v>
      </c>
      <c r="H30" s="3">
        <v>7</v>
      </c>
      <c r="I30" s="3">
        <v>8</v>
      </c>
      <c r="J30" s="3">
        <v>9</v>
      </c>
      <c r="K30" s="3">
        <v>10</v>
      </c>
      <c r="L30" s="3">
        <v>10</v>
      </c>
      <c r="M30" s="3">
        <f t="shared" si="1"/>
        <v>68</v>
      </c>
      <c r="N30" s="6">
        <v>8</v>
      </c>
    </row>
    <row r="32" spans="1:17" x14ac:dyDescent="0.25">
      <c r="A32">
        <v>1</v>
      </c>
      <c r="B32" t="s">
        <v>105</v>
      </c>
      <c r="C32" t="s">
        <v>43</v>
      </c>
      <c r="D32" s="3" t="s">
        <v>28</v>
      </c>
      <c r="E32" s="3">
        <v>8</v>
      </c>
      <c r="F32" s="3">
        <v>8</v>
      </c>
      <c r="G32" s="3">
        <v>9</v>
      </c>
      <c r="H32" s="3">
        <v>11</v>
      </c>
      <c r="I32" s="3">
        <v>8</v>
      </c>
      <c r="J32" s="3">
        <v>9</v>
      </c>
      <c r="K32" s="3">
        <v>12</v>
      </c>
      <c r="L32" s="3">
        <v>12</v>
      </c>
      <c r="M32" s="3">
        <f>SUM(E32:L32)</f>
        <v>77</v>
      </c>
      <c r="N32" s="6">
        <v>5</v>
      </c>
      <c r="O32" s="6" t="s">
        <v>63</v>
      </c>
    </row>
    <row r="33" spans="1:16" x14ac:dyDescent="0.25">
      <c r="A33">
        <v>2</v>
      </c>
      <c r="B33" t="s">
        <v>27</v>
      </c>
      <c r="C33" t="s">
        <v>15</v>
      </c>
      <c r="D33" s="3" t="s">
        <v>28</v>
      </c>
      <c r="E33" s="3">
        <v>6</v>
      </c>
      <c r="F33" s="3">
        <v>7</v>
      </c>
      <c r="G33" s="3">
        <v>5</v>
      </c>
      <c r="H33" s="3">
        <v>7</v>
      </c>
      <c r="I33" s="3">
        <v>6</v>
      </c>
      <c r="J33" s="3">
        <v>8</v>
      </c>
      <c r="K33" s="3">
        <v>10</v>
      </c>
      <c r="L33" s="3">
        <v>10</v>
      </c>
      <c r="M33" s="3">
        <f>SUM(E33:L33)</f>
        <v>59</v>
      </c>
      <c r="P33" t="s">
        <v>115</v>
      </c>
    </row>
    <row r="34" spans="1:16" x14ac:dyDescent="0.25">
      <c r="A34">
        <v>3</v>
      </c>
      <c r="B34" t="s">
        <v>27</v>
      </c>
      <c r="C34" t="s">
        <v>15</v>
      </c>
      <c r="D34" s="3" t="s">
        <v>28</v>
      </c>
      <c r="E34" s="3">
        <v>6</v>
      </c>
      <c r="F34" s="3">
        <v>8</v>
      </c>
      <c r="G34" s="3">
        <v>6</v>
      </c>
      <c r="H34" s="3">
        <v>6</v>
      </c>
      <c r="I34" s="3">
        <v>5</v>
      </c>
      <c r="J34" s="3">
        <v>8</v>
      </c>
      <c r="K34" s="3">
        <v>2</v>
      </c>
      <c r="L34" s="3">
        <v>10</v>
      </c>
      <c r="M34" s="3">
        <f>SUM(E34:L34)</f>
        <v>51</v>
      </c>
      <c r="N34" s="6">
        <v>0</v>
      </c>
    </row>
    <row r="35" spans="1:16" x14ac:dyDescent="0.25">
      <c r="A35">
        <v>4</v>
      </c>
      <c r="B35" t="s">
        <v>116</v>
      </c>
      <c r="C35" t="s">
        <v>15</v>
      </c>
      <c r="D35" s="3" t="s">
        <v>28</v>
      </c>
      <c r="E35" s="3">
        <v>7</v>
      </c>
      <c r="F35" s="3">
        <v>7</v>
      </c>
      <c r="G35" s="3">
        <v>6</v>
      </c>
      <c r="H35" s="3">
        <v>8</v>
      </c>
      <c r="I35" s="3">
        <v>2</v>
      </c>
      <c r="J35" s="3">
        <v>4</v>
      </c>
      <c r="K35" s="3">
        <v>8</v>
      </c>
      <c r="L35" s="3">
        <v>2</v>
      </c>
      <c r="M35" s="3">
        <f>SUM(E35:L35)</f>
        <v>44</v>
      </c>
      <c r="N35" s="6">
        <v>2</v>
      </c>
    </row>
    <row r="37" spans="1:16" x14ac:dyDescent="0.25">
      <c r="A37">
        <v>1</v>
      </c>
      <c r="B37" t="s">
        <v>111</v>
      </c>
      <c r="C37" t="s">
        <v>112</v>
      </c>
      <c r="D37" s="3" t="s">
        <v>34</v>
      </c>
      <c r="E37" s="3">
        <v>8</v>
      </c>
      <c r="F37" s="3">
        <v>8</v>
      </c>
      <c r="G37" s="3">
        <v>10</v>
      </c>
      <c r="H37" s="3">
        <v>11</v>
      </c>
      <c r="I37" s="3">
        <v>9</v>
      </c>
      <c r="J37" s="3">
        <v>9</v>
      </c>
      <c r="K37" s="3">
        <v>8</v>
      </c>
      <c r="L37" s="3">
        <v>12</v>
      </c>
      <c r="M37" s="3">
        <f>SUM(E37:L37)</f>
        <v>75</v>
      </c>
      <c r="N37" s="6">
        <v>8</v>
      </c>
      <c r="O37" s="6" t="s">
        <v>62</v>
      </c>
    </row>
    <row r="38" spans="1:16" x14ac:dyDescent="0.25">
      <c r="A38">
        <v>2</v>
      </c>
      <c r="B38" t="s">
        <v>103</v>
      </c>
      <c r="C38" t="s">
        <v>104</v>
      </c>
      <c r="D38" s="3" t="s">
        <v>34</v>
      </c>
      <c r="E38" s="3">
        <v>8</v>
      </c>
      <c r="F38" s="3">
        <v>8</v>
      </c>
      <c r="G38" s="3">
        <v>10</v>
      </c>
      <c r="H38" s="3">
        <v>9</v>
      </c>
      <c r="I38" s="3">
        <v>8</v>
      </c>
      <c r="J38" s="3">
        <v>10</v>
      </c>
      <c r="K38" s="3">
        <v>10</v>
      </c>
      <c r="L38" s="3">
        <v>12</v>
      </c>
      <c r="M38" s="3">
        <f>SUM(E38:L38)</f>
        <v>75</v>
      </c>
      <c r="N38" s="6">
        <v>7</v>
      </c>
      <c r="O38" s="6" t="s">
        <v>62</v>
      </c>
    </row>
    <row r="39" spans="1:16" x14ac:dyDescent="0.25">
      <c r="A39">
        <v>3</v>
      </c>
      <c r="B39" t="s">
        <v>46</v>
      </c>
      <c r="C39" t="s">
        <v>43</v>
      </c>
      <c r="D39" s="3" t="s">
        <v>34</v>
      </c>
      <c r="E39" s="3">
        <v>8</v>
      </c>
      <c r="F39" s="3">
        <v>7</v>
      </c>
      <c r="G39" s="3">
        <v>8</v>
      </c>
      <c r="H39" s="3">
        <v>10</v>
      </c>
      <c r="I39" s="3">
        <v>6</v>
      </c>
      <c r="J39" s="3">
        <v>10</v>
      </c>
      <c r="K39" s="3">
        <v>10</v>
      </c>
      <c r="L39" s="3">
        <v>12</v>
      </c>
      <c r="M39" s="3">
        <f>SUM(E39:L39)</f>
        <v>71</v>
      </c>
      <c r="N39" s="6">
        <v>6</v>
      </c>
    </row>
    <row r="40" spans="1:16" x14ac:dyDescent="0.25">
      <c r="A40">
        <v>4</v>
      </c>
      <c r="B40" t="s">
        <v>102</v>
      </c>
      <c r="C40" t="s">
        <v>43</v>
      </c>
      <c r="D40" s="3" t="s">
        <v>34</v>
      </c>
      <c r="E40" s="3">
        <v>8</v>
      </c>
      <c r="F40" s="3">
        <v>8</v>
      </c>
      <c r="G40" s="3">
        <v>8</v>
      </c>
      <c r="H40" s="3">
        <v>11</v>
      </c>
      <c r="I40" s="3">
        <v>7</v>
      </c>
      <c r="J40" s="3">
        <v>9</v>
      </c>
      <c r="K40" s="3">
        <v>10</v>
      </c>
      <c r="L40" s="3">
        <v>8</v>
      </c>
      <c r="M40" s="3">
        <f>SUM(E40:L40)</f>
        <v>69</v>
      </c>
      <c r="N40" s="6">
        <v>5</v>
      </c>
    </row>
    <row r="42" spans="1:16" x14ac:dyDescent="0.25">
      <c r="A42">
        <v>1</v>
      </c>
      <c r="B42" t="s">
        <v>23</v>
      </c>
      <c r="C42" t="s">
        <v>15</v>
      </c>
      <c r="D42" s="3" t="s">
        <v>49</v>
      </c>
      <c r="E42" s="3">
        <v>8</v>
      </c>
      <c r="F42" s="3">
        <v>6</v>
      </c>
      <c r="G42" s="3">
        <v>10</v>
      </c>
      <c r="H42" s="3">
        <v>11</v>
      </c>
      <c r="I42" s="3">
        <v>9</v>
      </c>
      <c r="J42" s="3">
        <v>10</v>
      </c>
      <c r="K42" s="3">
        <v>10</v>
      </c>
      <c r="L42" s="3">
        <v>10</v>
      </c>
      <c r="M42" s="3">
        <f>SUM(E42:L42)</f>
        <v>74</v>
      </c>
      <c r="N42" s="6">
        <v>8</v>
      </c>
    </row>
    <row r="43" spans="1:16" x14ac:dyDescent="0.25">
      <c r="A43">
        <v>2</v>
      </c>
      <c r="B43" t="s">
        <v>31</v>
      </c>
      <c r="C43" t="s">
        <v>15</v>
      </c>
      <c r="D43" s="3" t="s">
        <v>49</v>
      </c>
      <c r="E43" s="3">
        <v>8</v>
      </c>
      <c r="F43" s="3">
        <v>8</v>
      </c>
      <c r="G43" s="3">
        <v>8</v>
      </c>
      <c r="H43" s="3">
        <v>10</v>
      </c>
      <c r="I43" s="3">
        <v>7</v>
      </c>
      <c r="J43" s="3">
        <v>8</v>
      </c>
      <c r="K43" s="3">
        <v>10</v>
      </c>
      <c r="L43" s="3">
        <v>8</v>
      </c>
      <c r="M43" s="3">
        <f>SUM(E43:L43)</f>
        <v>67</v>
      </c>
      <c r="N43" s="6">
        <v>6</v>
      </c>
    </row>
    <row r="44" spans="1:16" x14ac:dyDescent="0.25">
      <c r="A44">
        <v>3</v>
      </c>
      <c r="B44" t="s">
        <v>48</v>
      </c>
      <c r="C44" t="s">
        <v>15</v>
      </c>
      <c r="D44" s="3" t="s">
        <v>49</v>
      </c>
      <c r="E44" s="3">
        <v>8</v>
      </c>
      <c r="F44" s="3">
        <v>8</v>
      </c>
      <c r="G44" s="3">
        <v>9</v>
      </c>
      <c r="H44" s="3">
        <v>9</v>
      </c>
      <c r="I44" s="3">
        <v>7</v>
      </c>
      <c r="J44" s="3">
        <v>6</v>
      </c>
      <c r="K44" s="3">
        <v>6</v>
      </c>
      <c r="L44" s="3">
        <v>12</v>
      </c>
      <c r="M44" s="3">
        <f>SUM(E44:L44)</f>
        <v>65</v>
      </c>
      <c r="N44" s="6">
        <v>4</v>
      </c>
    </row>
    <row r="46" spans="1:16" x14ac:dyDescent="0.25">
      <c r="A46">
        <v>1</v>
      </c>
      <c r="B46" t="s">
        <v>50</v>
      </c>
      <c r="C46" t="s">
        <v>51</v>
      </c>
      <c r="D46" s="3" t="s">
        <v>30</v>
      </c>
      <c r="E46" s="3">
        <v>8</v>
      </c>
      <c r="F46" s="3">
        <v>8</v>
      </c>
      <c r="G46" s="3">
        <v>8</v>
      </c>
      <c r="H46" s="3">
        <v>11</v>
      </c>
      <c r="I46" s="3">
        <v>9</v>
      </c>
      <c r="J46" s="3">
        <v>9</v>
      </c>
      <c r="K46" s="3">
        <v>12</v>
      </c>
      <c r="L46" s="3">
        <v>10</v>
      </c>
      <c r="M46" s="3">
        <f>SUM(E46:L46)</f>
        <v>75</v>
      </c>
      <c r="N46" s="6">
        <v>2</v>
      </c>
      <c r="O46" s="6" t="s">
        <v>62</v>
      </c>
    </row>
    <row r="47" spans="1:16" x14ac:dyDescent="0.25">
      <c r="A47">
        <v>2</v>
      </c>
      <c r="B47" t="s">
        <v>108</v>
      </c>
      <c r="C47" t="s">
        <v>51</v>
      </c>
      <c r="D47" s="3" t="s">
        <v>30</v>
      </c>
      <c r="E47" s="3">
        <v>7</v>
      </c>
      <c r="F47" s="3">
        <v>7</v>
      </c>
      <c r="G47" s="3">
        <v>8</v>
      </c>
      <c r="H47" s="3">
        <v>9</v>
      </c>
      <c r="I47" s="3">
        <v>9</v>
      </c>
      <c r="J47" s="3">
        <v>7</v>
      </c>
      <c r="K47" s="3">
        <v>12</v>
      </c>
      <c r="L47" s="3">
        <v>6</v>
      </c>
      <c r="M47" s="3">
        <f>SUM(E47:L47)</f>
        <v>65</v>
      </c>
      <c r="N47" s="6">
        <v>7</v>
      </c>
    </row>
    <row r="48" spans="1:16" x14ac:dyDescent="0.25">
      <c r="A48">
        <v>3</v>
      </c>
      <c r="B48" t="s">
        <v>52</v>
      </c>
      <c r="C48" t="s">
        <v>51</v>
      </c>
      <c r="D48" s="3" t="s">
        <v>30</v>
      </c>
      <c r="E48" s="3">
        <v>8</v>
      </c>
      <c r="F48" s="3">
        <v>8</v>
      </c>
      <c r="G48" s="3">
        <v>10</v>
      </c>
      <c r="H48" s="3">
        <v>2</v>
      </c>
      <c r="I48" s="3">
        <v>6</v>
      </c>
      <c r="J48" s="3">
        <v>9</v>
      </c>
      <c r="K48" s="3">
        <v>8</v>
      </c>
      <c r="L48" s="3">
        <v>10</v>
      </c>
      <c r="M48" s="3">
        <f>SUM(E48:L48)</f>
        <v>61</v>
      </c>
      <c r="N48" s="6">
        <v>2</v>
      </c>
    </row>
    <row r="49" spans="1:15" x14ac:dyDescent="0.25">
      <c r="A49" t="s">
        <v>91</v>
      </c>
    </row>
    <row r="50" spans="1:15" x14ac:dyDescent="0.25">
      <c r="M50" s="3" t="s">
        <v>91</v>
      </c>
    </row>
    <row r="51" spans="1:15" x14ac:dyDescent="0.25">
      <c r="A51">
        <v>1</v>
      </c>
      <c r="B51" t="s">
        <v>105</v>
      </c>
      <c r="C51" t="s">
        <v>43</v>
      </c>
      <c r="D51" s="3" t="s">
        <v>38</v>
      </c>
      <c r="E51" s="3">
        <v>4</v>
      </c>
      <c r="F51" s="3">
        <v>8</v>
      </c>
      <c r="G51" s="3">
        <v>8</v>
      </c>
      <c r="H51" s="3">
        <v>8</v>
      </c>
      <c r="I51" s="3">
        <v>9</v>
      </c>
      <c r="J51" s="3">
        <v>8</v>
      </c>
      <c r="K51" s="3">
        <v>8</v>
      </c>
      <c r="L51" s="3">
        <v>12</v>
      </c>
      <c r="M51" s="3">
        <f>SUM(E51:L51)</f>
        <v>65</v>
      </c>
    </row>
    <row r="52" spans="1:15" x14ac:dyDescent="0.25">
      <c r="A52">
        <v>2</v>
      </c>
      <c r="B52" t="s">
        <v>39</v>
      </c>
      <c r="C52" t="s">
        <v>37</v>
      </c>
      <c r="D52" s="3" t="s">
        <v>38</v>
      </c>
      <c r="E52" s="3">
        <v>7</v>
      </c>
      <c r="F52" s="3">
        <v>6</v>
      </c>
      <c r="G52" s="3">
        <v>5</v>
      </c>
      <c r="H52" s="3">
        <v>9</v>
      </c>
      <c r="I52" s="3">
        <v>4</v>
      </c>
      <c r="J52" s="3">
        <v>8</v>
      </c>
      <c r="K52" s="3">
        <v>8</v>
      </c>
      <c r="L52" s="3">
        <v>8</v>
      </c>
      <c r="M52" s="3">
        <f>SUM(E52:L52)</f>
        <v>55</v>
      </c>
    </row>
    <row r="53" spans="1:15" x14ac:dyDescent="0.25">
      <c r="A53">
        <v>3</v>
      </c>
      <c r="B53" t="s">
        <v>101</v>
      </c>
      <c r="C53" t="s">
        <v>37</v>
      </c>
      <c r="D53" s="3" t="s">
        <v>38</v>
      </c>
      <c r="E53" s="3">
        <v>2</v>
      </c>
      <c r="F53" s="3">
        <v>2</v>
      </c>
      <c r="G53" s="3">
        <v>0</v>
      </c>
      <c r="H53" s="3">
        <v>5</v>
      </c>
      <c r="I53" s="3">
        <v>2</v>
      </c>
      <c r="J53" s="3">
        <v>3</v>
      </c>
      <c r="K53" s="3">
        <v>0</v>
      </c>
      <c r="L53" s="3">
        <v>4</v>
      </c>
      <c r="M53" s="3">
        <f>SUM(E53:L53)</f>
        <v>18</v>
      </c>
    </row>
    <row r="55" spans="1:15" x14ac:dyDescent="0.25">
      <c r="A55">
        <v>1</v>
      </c>
      <c r="B55" t="s">
        <v>29</v>
      </c>
      <c r="C55" t="s">
        <v>15</v>
      </c>
      <c r="D55" s="3" t="s">
        <v>47</v>
      </c>
      <c r="E55" s="3">
        <v>8</v>
      </c>
      <c r="F55" s="3">
        <v>9</v>
      </c>
      <c r="G55" s="3">
        <v>6</v>
      </c>
      <c r="H55" s="3">
        <v>6</v>
      </c>
      <c r="I55" s="3">
        <v>8</v>
      </c>
      <c r="J55" s="3">
        <v>6</v>
      </c>
      <c r="K55" s="3">
        <v>12</v>
      </c>
      <c r="L55" s="3">
        <v>8</v>
      </c>
      <c r="M55" s="3">
        <f>SUM(E55:L55)</f>
        <v>63</v>
      </c>
    </row>
    <row r="57" spans="1:15" x14ac:dyDescent="0.25">
      <c r="A57">
        <v>1</v>
      </c>
      <c r="B57" t="s">
        <v>111</v>
      </c>
      <c r="C57" t="s">
        <v>112</v>
      </c>
      <c r="D57" s="3" t="s">
        <v>35</v>
      </c>
      <c r="E57" s="3">
        <v>8</v>
      </c>
      <c r="F57" s="3">
        <v>9</v>
      </c>
      <c r="G57" s="3">
        <v>8</v>
      </c>
      <c r="H57" s="3">
        <v>9</v>
      </c>
      <c r="I57" s="3">
        <v>9</v>
      </c>
      <c r="J57" s="3">
        <v>9</v>
      </c>
      <c r="K57" s="3">
        <v>10</v>
      </c>
      <c r="L57" s="3">
        <v>12</v>
      </c>
      <c r="M57" s="3">
        <f>SUM(E57:L57)</f>
        <v>74</v>
      </c>
      <c r="O57" s="6" t="s">
        <v>62</v>
      </c>
    </row>
    <row r="58" spans="1:15" x14ac:dyDescent="0.25">
      <c r="A58">
        <v>2</v>
      </c>
      <c r="B58" t="s">
        <v>106</v>
      </c>
      <c r="C58" t="s">
        <v>15</v>
      </c>
      <c r="D58" s="3" t="s">
        <v>35</v>
      </c>
      <c r="E58" s="3">
        <v>7</v>
      </c>
      <c r="F58" s="3">
        <v>7</v>
      </c>
      <c r="G58" s="3">
        <v>7</v>
      </c>
      <c r="H58" s="3">
        <v>8</v>
      </c>
      <c r="I58" s="3">
        <v>10</v>
      </c>
      <c r="J58" s="3">
        <v>10</v>
      </c>
      <c r="K58" s="3">
        <v>10</v>
      </c>
      <c r="L58" s="3">
        <v>10</v>
      </c>
      <c r="M58" s="3">
        <f>SUM(E58:L58)</f>
        <v>69</v>
      </c>
      <c r="O58" s="6" t="s">
        <v>62</v>
      </c>
    </row>
    <row r="59" spans="1:15" x14ac:dyDescent="0.25">
      <c r="A59">
        <v>3</v>
      </c>
      <c r="B59" t="s">
        <v>46</v>
      </c>
      <c r="C59" t="s">
        <v>43</v>
      </c>
      <c r="D59" s="3" t="s">
        <v>35</v>
      </c>
      <c r="E59" s="3">
        <v>6</v>
      </c>
      <c r="F59" s="3">
        <v>7</v>
      </c>
      <c r="G59" s="3">
        <v>6</v>
      </c>
      <c r="H59" s="3">
        <v>7</v>
      </c>
      <c r="I59" s="3">
        <v>7</v>
      </c>
      <c r="J59" s="3">
        <v>8</v>
      </c>
      <c r="K59" s="3">
        <v>4</v>
      </c>
      <c r="L59" s="3">
        <v>12</v>
      </c>
      <c r="M59" s="3">
        <f>SUM(E59:L59)</f>
        <v>57</v>
      </c>
    </row>
    <row r="62" spans="1:15" x14ac:dyDescent="0.25">
      <c r="B62" t="s">
        <v>10</v>
      </c>
    </row>
    <row r="63" spans="1:15" x14ac:dyDescent="0.25">
      <c r="B63" t="s">
        <v>119</v>
      </c>
    </row>
  </sheetData>
  <sortState ref="B49:O55">
    <sortCondition ref="D49:D55"/>
    <sortCondition descending="1" ref="M49:M55"/>
  </sortState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21"/>
  <sheetViews>
    <sheetView workbookViewId="0">
      <selection activeCell="C18" sqref="C18"/>
    </sheetView>
  </sheetViews>
  <sheetFormatPr defaultRowHeight="15" x14ac:dyDescent="0.25"/>
  <cols>
    <col min="1" max="1" width="4.7109375" style="6" customWidth="1"/>
    <col min="2" max="2" width="22.7109375" customWidth="1"/>
    <col min="3" max="3" width="14.5703125" customWidth="1"/>
    <col min="4" max="4" width="5.7109375" style="3" bestFit="1" customWidth="1"/>
    <col min="5" max="8" width="5.28515625" style="3" customWidth="1"/>
    <col min="9" max="9" width="5.28515625" style="3" bestFit="1" customWidth="1"/>
    <col min="10" max="13" width="5.28515625" style="3" customWidth="1"/>
    <col min="14" max="14" width="4.42578125" style="3" bestFit="1" customWidth="1"/>
    <col min="15" max="19" width="5.28515625" style="3" customWidth="1"/>
    <col min="20" max="20" width="8.28515625" style="3" customWidth="1"/>
    <col min="21" max="21" width="5.28515625" style="6" customWidth="1"/>
  </cols>
  <sheetData>
    <row r="1" spans="1:22" ht="21" x14ac:dyDescent="0.35">
      <c r="B1" s="1" t="s">
        <v>0</v>
      </c>
      <c r="E1" s="6"/>
      <c r="F1" s="6"/>
      <c r="G1" s="6"/>
      <c r="H1" s="6"/>
      <c r="I1" s="5"/>
      <c r="J1" s="6"/>
      <c r="K1" s="6"/>
      <c r="L1" s="6"/>
      <c r="M1" s="6"/>
      <c r="N1" s="5"/>
      <c r="O1" s="6"/>
      <c r="P1" s="6"/>
      <c r="Q1" s="6"/>
      <c r="R1" s="6"/>
      <c r="S1" s="5"/>
      <c r="T1" s="5"/>
      <c r="U1" s="5"/>
      <c r="V1" s="6"/>
    </row>
    <row r="2" spans="1:22" ht="15.75" x14ac:dyDescent="0.25">
      <c r="E2" s="6"/>
      <c r="F2" s="6"/>
      <c r="G2" s="6"/>
      <c r="H2" s="6"/>
      <c r="I2" s="5"/>
      <c r="J2" s="6"/>
      <c r="K2" s="6"/>
      <c r="L2" s="6"/>
      <c r="M2" s="6"/>
      <c r="N2" s="5"/>
      <c r="O2" s="6"/>
      <c r="P2" s="6"/>
      <c r="Q2" s="6"/>
      <c r="R2" s="6"/>
      <c r="S2" s="5"/>
      <c r="T2" s="5"/>
      <c r="U2" s="5"/>
      <c r="V2" s="6"/>
    </row>
    <row r="3" spans="1:22" ht="15.75" x14ac:dyDescent="0.25">
      <c r="B3" s="4" t="s">
        <v>1</v>
      </c>
      <c r="C3" s="4" t="s">
        <v>2</v>
      </c>
      <c r="D3" s="5" t="s">
        <v>16</v>
      </c>
      <c r="E3" s="5">
        <v>1</v>
      </c>
      <c r="F3" s="5">
        <v>2</v>
      </c>
      <c r="G3" s="5">
        <v>3</v>
      </c>
      <c r="H3" s="5">
        <v>4</v>
      </c>
      <c r="I3" s="5" t="s">
        <v>75</v>
      </c>
      <c r="J3" s="5">
        <v>5</v>
      </c>
      <c r="K3" s="5">
        <v>6</v>
      </c>
      <c r="L3" s="5">
        <v>7</v>
      </c>
      <c r="M3" s="5">
        <v>8</v>
      </c>
      <c r="N3" s="5" t="s">
        <v>76</v>
      </c>
      <c r="O3" s="5">
        <v>9</v>
      </c>
      <c r="P3" s="5">
        <v>10</v>
      </c>
      <c r="Q3" s="5">
        <v>11</v>
      </c>
      <c r="R3" s="5">
        <v>12</v>
      </c>
      <c r="S3" s="5" t="s">
        <v>77</v>
      </c>
      <c r="T3" s="5" t="s">
        <v>13</v>
      </c>
      <c r="U3" s="5" t="s">
        <v>9</v>
      </c>
      <c r="V3" s="5" t="s">
        <v>91</v>
      </c>
    </row>
    <row r="4" spans="1:22" ht="15.75" x14ac:dyDescent="0.25"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15.75" x14ac:dyDescent="0.25">
      <c r="A5" s="6">
        <v>1</v>
      </c>
      <c r="B5" t="s">
        <v>124</v>
      </c>
      <c r="C5" t="s">
        <v>7</v>
      </c>
      <c r="D5" s="3" t="s">
        <v>66</v>
      </c>
      <c r="E5" s="3">
        <v>43</v>
      </c>
      <c r="F5" s="3">
        <v>44</v>
      </c>
      <c r="G5" s="3">
        <v>45</v>
      </c>
      <c r="H5" s="3">
        <v>44</v>
      </c>
      <c r="I5" s="5">
        <f>SUM(E5:H5)</f>
        <v>176</v>
      </c>
      <c r="J5" s="3">
        <v>48</v>
      </c>
      <c r="K5" s="3">
        <v>46</v>
      </c>
      <c r="L5" s="3">
        <v>42</v>
      </c>
      <c r="M5" s="3">
        <v>46</v>
      </c>
      <c r="N5" s="5">
        <f>SUM(J5:M5)</f>
        <v>182</v>
      </c>
      <c r="O5" s="3">
        <v>43</v>
      </c>
      <c r="P5" s="3">
        <v>41</v>
      </c>
      <c r="Q5" s="3">
        <v>39</v>
      </c>
      <c r="R5" s="3">
        <v>42</v>
      </c>
      <c r="S5" s="5">
        <f>SUM(O5:R5)</f>
        <v>165</v>
      </c>
      <c r="T5" s="5">
        <f>SUM(S5,N5,I5)</f>
        <v>523</v>
      </c>
      <c r="U5" s="6">
        <v>7</v>
      </c>
      <c r="V5" s="6"/>
    </row>
    <row r="6" spans="1:22" ht="15.75" x14ac:dyDescent="0.25">
      <c r="A6" s="6">
        <v>2</v>
      </c>
      <c r="B6" t="s">
        <v>42</v>
      </c>
      <c r="C6" t="s">
        <v>5</v>
      </c>
      <c r="D6" s="3" t="s">
        <v>66</v>
      </c>
      <c r="E6" s="3">
        <v>40</v>
      </c>
      <c r="F6" s="3">
        <v>39</v>
      </c>
      <c r="G6" s="3">
        <v>41</v>
      </c>
      <c r="H6" s="3">
        <v>43</v>
      </c>
      <c r="I6" s="5">
        <f>SUM(E6:H6)</f>
        <v>163</v>
      </c>
      <c r="J6" s="3">
        <v>44</v>
      </c>
      <c r="K6" s="3">
        <v>37</v>
      </c>
      <c r="L6" s="3">
        <v>38</v>
      </c>
      <c r="M6" s="3">
        <v>38</v>
      </c>
      <c r="N6" s="5">
        <f>SUM(J6:M6)</f>
        <v>157</v>
      </c>
      <c r="O6" s="3">
        <v>33</v>
      </c>
      <c r="P6" s="3">
        <v>39</v>
      </c>
      <c r="Q6" s="3">
        <v>38</v>
      </c>
      <c r="R6" s="3">
        <v>39</v>
      </c>
      <c r="S6" s="5">
        <f>SUM(O6:R6)</f>
        <v>149</v>
      </c>
      <c r="T6" s="5">
        <f>SUM(S6,N6,I6)</f>
        <v>469</v>
      </c>
      <c r="U6" s="6">
        <v>2</v>
      </c>
    </row>
    <row r="7" spans="1:22" ht="15.75" x14ac:dyDescent="0.25">
      <c r="I7" s="5"/>
      <c r="N7" s="5"/>
      <c r="S7" s="5"/>
      <c r="T7" s="5"/>
    </row>
    <row r="8" spans="1:22" ht="15.75" x14ac:dyDescent="0.25">
      <c r="A8" s="6">
        <v>1</v>
      </c>
      <c r="B8" t="s">
        <v>4</v>
      </c>
      <c r="C8" t="s">
        <v>5</v>
      </c>
      <c r="D8" s="3" t="s">
        <v>67</v>
      </c>
      <c r="E8" s="3">
        <v>45</v>
      </c>
      <c r="F8" s="3">
        <v>47</v>
      </c>
      <c r="G8" s="3">
        <v>48</v>
      </c>
      <c r="H8" s="3">
        <v>46</v>
      </c>
      <c r="I8" s="5">
        <f t="shared" ref="I8:I13" si="0">SUM(E8:H8)</f>
        <v>186</v>
      </c>
      <c r="J8" s="3">
        <v>45</v>
      </c>
      <c r="K8" s="3">
        <v>47</v>
      </c>
      <c r="L8" s="3">
        <v>48</v>
      </c>
      <c r="M8" s="3">
        <v>45</v>
      </c>
      <c r="N8" s="5">
        <f t="shared" ref="N8:N13" si="1">SUM(J8:M8)</f>
        <v>185</v>
      </c>
      <c r="O8" s="3">
        <v>35</v>
      </c>
      <c r="P8" s="3">
        <v>50</v>
      </c>
      <c r="Q8" s="3">
        <v>43</v>
      </c>
      <c r="R8" s="3">
        <v>44</v>
      </c>
      <c r="S8" s="5">
        <f t="shared" ref="S8:S13" si="2">SUM(O8:R8)</f>
        <v>172</v>
      </c>
      <c r="T8" s="5">
        <f t="shared" ref="T8:T13" si="3">SUM(S8,N8,I8)</f>
        <v>543</v>
      </c>
      <c r="U8" s="6">
        <v>12</v>
      </c>
    </row>
    <row r="9" spans="1:22" ht="15.75" x14ac:dyDescent="0.25">
      <c r="A9" s="6">
        <v>2</v>
      </c>
      <c r="B9" t="s">
        <v>44</v>
      </c>
      <c r="C9" t="s">
        <v>7</v>
      </c>
      <c r="D9" s="3" t="s">
        <v>67</v>
      </c>
      <c r="E9" s="3">
        <v>43</v>
      </c>
      <c r="F9" s="3">
        <v>44</v>
      </c>
      <c r="G9" s="3">
        <v>44</v>
      </c>
      <c r="H9" s="3">
        <v>46</v>
      </c>
      <c r="I9" s="5">
        <f t="shared" si="0"/>
        <v>177</v>
      </c>
      <c r="J9" s="3">
        <v>44</v>
      </c>
      <c r="K9" s="3">
        <v>46</v>
      </c>
      <c r="L9" s="3">
        <v>45</v>
      </c>
      <c r="M9" s="3">
        <v>40</v>
      </c>
      <c r="N9" s="5">
        <f t="shared" si="1"/>
        <v>175</v>
      </c>
      <c r="O9" s="3">
        <v>44</v>
      </c>
      <c r="P9" s="3">
        <v>48</v>
      </c>
      <c r="Q9" s="3">
        <v>42</v>
      </c>
      <c r="R9" s="3">
        <v>48</v>
      </c>
      <c r="S9" s="5">
        <f t="shared" si="2"/>
        <v>182</v>
      </c>
      <c r="T9" s="5">
        <f t="shared" si="3"/>
        <v>534</v>
      </c>
      <c r="U9" s="6">
        <v>6</v>
      </c>
    </row>
    <row r="10" spans="1:22" ht="15.75" x14ac:dyDescent="0.25">
      <c r="A10" s="6">
        <v>3</v>
      </c>
      <c r="B10" t="s">
        <v>125</v>
      </c>
      <c r="C10" t="s">
        <v>128</v>
      </c>
      <c r="D10" s="3" t="s">
        <v>67</v>
      </c>
      <c r="E10" s="3">
        <v>36</v>
      </c>
      <c r="F10" s="3">
        <v>43</v>
      </c>
      <c r="G10" s="3">
        <v>46</v>
      </c>
      <c r="H10" s="3">
        <v>46</v>
      </c>
      <c r="I10" s="5">
        <f t="shared" si="0"/>
        <v>171</v>
      </c>
      <c r="J10" s="3">
        <v>45</v>
      </c>
      <c r="K10" s="3">
        <v>44</v>
      </c>
      <c r="L10" s="3">
        <v>48</v>
      </c>
      <c r="M10" s="3">
        <v>45</v>
      </c>
      <c r="N10" s="5">
        <f t="shared" si="1"/>
        <v>182</v>
      </c>
      <c r="O10" s="3">
        <v>43</v>
      </c>
      <c r="P10" s="3">
        <v>44</v>
      </c>
      <c r="Q10" s="3">
        <v>47</v>
      </c>
      <c r="R10" s="3">
        <v>42</v>
      </c>
      <c r="S10" s="5">
        <f t="shared" si="2"/>
        <v>176</v>
      </c>
      <c r="T10" s="5">
        <f t="shared" si="3"/>
        <v>529</v>
      </c>
      <c r="U10" s="6">
        <v>5</v>
      </c>
    </row>
    <row r="11" spans="1:22" ht="15.75" x14ac:dyDescent="0.25">
      <c r="A11" s="6">
        <v>4</v>
      </c>
      <c r="B11" t="s">
        <v>23</v>
      </c>
      <c r="C11" t="s">
        <v>15</v>
      </c>
      <c r="D11" s="3" t="s">
        <v>67</v>
      </c>
      <c r="E11" s="7">
        <v>46</v>
      </c>
      <c r="F11" s="7">
        <v>45</v>
      </c>
      <c r="G11" s="7">
        <v>45</v>
      </c>
      <c r="H11" s="7">
        <v>44</v>
      </c>
      <c r="I11" s="5">
        <f t="shared" si="0"/>
        <v>180</v>
      </c>
      <c r="J11" s="7">
        <v>46</v>
      </c>
      <c r="K11" s="7">
        <v>41</v>
      </c>
      <c r="L11" s="7">
        <v>40</v>
      </c>
      <c r="M11" s="7">
        <v>46</v>
      </c>
      <c r="N11" s="5">
        <f t="shared" si="1"/>
        <v>173</v>
      </c>
      <c r="O11" s="7">
        <v>41</v>
      </c>
      <c r="P11" s="7">
        <v>36</v>
      </c>
      <c r="Q11" s="7">
        <v>43</v>
      </c>
      <c r="R11" s="7">
        <v>46</v>
      </c>
      <c r="S11" s="5">
        <f t="shared" si="2"/>
        <v>166</v>
      </c>
      <c r="T11" s="5">
        <f t="shared" si="3"/>
        <v>519</v>
      </c>
      <c r="U11" s="5">
        <v>5</v>
      </c>
    </row>
    <row r="12" spans="1:22" ht="15.75" x14ac:dyDescent="0.25">
      <c r="A12" s="6">
        <v>5</v>
      </c>
      <c r="B12" t="s">
        <v>41</v>
      </c>
      <c r="C12" t="s">
        <v>15</v>
      </c>
      <c r="D12" s="3" t="s">
        <v>67</v>
      </c>
      <c r="E12" s="3">
        <v>48</v>
      </c>
      <c r="F12" s="3">
        <v>44</v>
      </c>
      <c r="G12" s="3">
        <v>45</v>
      </c>
      <c r="H12" s="3">
        <v>42</v>
      </c>
      <c r="I12" s="5">
        <f t="shared" si="0"/>
        <v>179</v>
      </c>
      <c r="J12" s="3">
        <v>44</v>
      </c>
      <c r="K12" s="3">
        <v>46</v>
      </c>
      <c r="L12" s="3">
        <v>43</v>
      </c>
      <c r="M12" s="3">
        <v>42</v>
      </c>
      <c r="N12" s="5">
        <f t="shared" si="1"/>
        <v>175</v>
      </c>
      <c r="O12" s="3">
        <v>43</v>
      </c>
      <c r="P12" s="3">
        <v>43</v>
      </c>
      <c r="Q12" s="3">
        <v>26</v>
      </c>
      <c r="R12" s="3">
        <v>42</v>
      </c>
      <c r="S12" s="5">
        <f t="shared" si="2"/>
        <v>154</v>
      </c>
      <c r="T12" s="5">
        <f t="shared" si="3"/>
        <v>508</v>
      </c>
      <c r="U12" s="6">
        <v>8</v>
      </c>
    </row>
    <row r="13" spans="1:22" ht="15.75" x14ac:dyDescent="0.25">
      <c r="A13" s="6">
        <v>6</v>
      </c>
      <c r="B13" t="s">
        <v>48</v>
      </c>
      <c r="C13" t="s">
        <v>15</v>
      </c>
      <c r="D13" s="3" t="s">
        <v>67</v>
      </c>
      <c r="E13" s="3">
        <v>34</v>
      </c>
      <c r="F13" s="3">
        <v>41</v>
      </c>
      <c r="G13" s="3">
        <v>40</v>
      </c>
      <c r="H13" s="3">
        <v>42</v>
      </c>
      <c r="I13" s="5">
        <f t="shared" si="0"/>
        <v>157</v>
      </c>
      <c r="J13" s="3">
        <v>32</v>
      </c>
      <c r="K13" s="3">
        <v>39</v>
      </c>
      <c r="L13" s="3">
        <v>38</v>
      </c>
      <c r="M13" s="3">
        <v>43</v>
      </c>
      <c r="N13" s="5">
        <f t="shared" si="1"/>
        <v>152</v>
      </c>
      <c r="O13" s="3">
        <v>48</v>
      </c>
      <c r="P13" s="3">
        <v>39</v>
      </c>
      <c r="Q13" s="3">
        <v>40</v>
      </c>
      <c r="R13" s="3">
        <v>39</v>
      </c>
      <c r="S13" s="5">
        <f t="shared" si="2"/>
        <v>166</v>
      </c>
      <c r="T13" s="5">
        <f t="shared" si="3"/>
        <v>475</v>
      </c>
      <c r="U13" s="6">
        <v>2</v>
      </c>
    </row>
    <row r="14" spans="1:22" ht="15.75" x14ac:dyDescent="0.25">
      <c r="I14" s="5"/>
      <c r="N14" s="5"/>
      <c r="S14" s="5"/>
      <c r="T14" s="5"/>
    </row>
    <row r="15" spans="1:22" ht="15.75" x14ac:dyDescent="0.25">
      <c r="A15" s="6">
        <v>1</v>
      </c>
      <c r="B15" t="s">
        <v>117</v>
      </c>
      <c r="C15" t="s">
        <v>20</v>
      </c>
      <c r="D15" s="3" t="s">
        <v>70</v>
      </c>
      <c r="E15" s="3">
        <v>48</v>
      </c>
      <c r="F15" s="3">
        <v>49</v>
      </c>
      <c r="G15" s="3">
        <v>49</v>
      </c>
      <c r="H15" s="3">
        <v>47</v>
      </c>
      <c r="I15" s="5">
        <f>SUM(E15:H15)</f>
        <v>193</v>
      </c>
      <c r="J15" s="3">
        <v>40</v>
      </c>
      <c r="K15" s="3">
        <v>46</v>
      </c>
      <c r="L15" s="3">
        <v>44</v>
      </c>
      <c r="M15" s="3">
        <v>46</v>
      </c>
      <c r="N15" s="5">
        <f>SUM(J15:M15)</f>
        <v>176</v>
      </c>
      <c r="O15" s="3">
        <v>46</v>
      </c>
      <c r="P15" s="3">
        <v>46</v>
      </c>
      <c r="Q15" s="3">
        <v>47</v>
      </c>
      <c r="R15" s="3">
        <v>45</v>
      </c>
      <c r="S15" s="5">
        <f>SUM(O15:R15)</f>
        <v>184</v>
      </c>
      <c r="T15" s="5">
        <f>SUM(S15,N15,I15)</f>
        <v>553</v>
      </c>
      <c r="U15" s="6">
        <v>9</v>
      </c>
    </row>
    <row r="16" spans="1:22" ht="15.75" x14ac:dyDescent="0.25">
      <c r="H16"/>
      <c r="I16" s="5"/>
      <c r="N16" s="5"/>
      <c r="S16" s="5"/>
      <c r="T16" s="5"/>
    </row>
    <row r="17" spans="9:20" ht="15.75" x14ac:dyDescent="0.25">
      <c r="I17" s="5"/>
      <c r="N17" s="5"/>
      <c r="S17" s="5"/>
      <c r="T17" s="5"/>
    </row>
    <row r="18" spans="9:20" ht="15.75" x14ac:dyDescent="0.25">
      <c r="I18" s="5"/>
      <c r="N18" s="5"/>
      <c r="S18" s="5"/>
      <c r="T18" s="5"/>
    </row>
    <row r="19" spans="9:20" ht="15.75" x14ac:dyDescent="0.25">
      <c r="I19" s="5"/>
      <c r="N19" s="5"/>
      <c r="S19" s="5"/>
      <c r="T19" s="5"/>
    </row>
    <row r="20" spans="9:20" ht="15.75" x14ac:dyDescent="0.25">
      <c r="I20" s="5"/>
      <c r="N20" s="5"/>
      <c r="S20" s="5"/>
      <c r="T20" s="5"/>
    </row>
    <row r="21" spans="9:20" ht="15.75" x14ac:dyDescent="0.25">
      <c r="I21" s="5"/>
      <c r="N21" s="5"/>
      <c r="S21" s="5"/>
      <c r="T21" s="5"/>
    </row>
  </sheetData>
  <sortState ref="B4:U12">
    <sortCondition ref="D4:D12"/>
    <sortCondition descending="1" ref="T4:T12"/>
    <sortCondition descending="1" ref="U4:U12"/>
  </sortState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29"/>
  <sheetViews>
    <sheetView topLeftCell="A9" workbookViewId="0">
      <selection sqref="A1:K29"/>
    </sheetView>
  </sheetViews>
  <sheetFormatPr defaultRowHeight="15.75" x14ac:dyDescent="0.25"/>
  <cols>
    <col min="1" max="1" width="9.140625" style="3"/>
    <col min="2" max="2" width="25" customWidth="1"/>
    <col min="3" max="3" width="12.5703125" customWidth="1"/>
    <col min="4" max="4" width="5.7109375" bestFit="1" customWidth="1"/>
    <col min="5" max="10" width="6.28515625" style="3" customWidth="1"/>
    <col min="11" max="11" width="8.7109375" style="5" customWidth="1"/>
    <col min="12" max="17" width="6.28515625" style="3" customWidth="1"/>
    <col min="18" max="18" width="7.140625" style="5" bestFit="1" customWidth="1"/>
    <col min="19" max="19" width="7.42578125" style="5" customWidth="1"/>
    <col min="20" max="20" width="5.140625" style="6" customWidth="1"/>
    <col min="21" max="21" width="9.140625" style="3"/>
    <col min="22" max="22" width="17.85546875" customWidth="1"/>
  </cols>
  <sheetData>
    <row r="1" spans="1:22" ht="21" x14ac:dyDescent="0.35">
      <c r="A1" s="6"/>
      <c r="B1" s="1" t="s">
        <v>0</v>
      </c>
      <c r="D1" s="3"/>
      <c r="E1" s="6"/>
      <c r="F1" s="6"/>
      <c r="G1" s="6"/>
      <c r="H1" s="6"/>
      <c r="I1" s="6"/>
      <c r="J1" s="6"/>
      <c r="L1" s="6"/>
      <c r="M1" s="6"/>
      <c r="N1" s="6"/>
      <c r="O1" s="6"/>
      <c r="P1" s="6"/>
      <c r="Q1" s="6"/>
      <c r="T1" s="5"/>
    </row>
    <row r="2" spans="1:22" ht="21" x14ac:dyDescent="0.35">
      <c r="A2" s="6"/>
      <c r="B2" s="1" t="s">
        <v>131</v>
      </c>
      <c r="D2" s="3"/>
      <c r="E2" s="6"/>
      <c r="F2" s="6"/>
      <c r="G2" s="6"/>
      <c r="H2" s="6"/>
      <c r="I2" s="6"/>
      <c r="J2" s="6"/>
      <c r="L2" s="6"/>
      <c r="M2" s="6"/>
      <c r="N2" s="6"/>
      <c r="O2" s="6"/>
      <c r="P2" s="6"/>
      <c r="Q2" s="6"/>
      <c r="T2" s="5"/>
    </row>
    <row r="3" spans="1:22" x14ac:dyDescent="0.25">
      <c r="A3" s="6"/>
      <c r="B3" s="4" t="s">
        <v>1</v>
      </c>
      <c r="C3" s="4" t="s">
        <v>2</v>
      </c>
      <c r="D3" s="5" t="s">
        <v>16</v>
      </c>
      <c r="E3" s="5">
        <v>1</v>
      </c>
      <c r="F3" s="5">
        <v>2</v>
      </c>
      <c r="G3" s="5">
        <v>3</v>
      </c>
      <c r="H3" s="5">
        <v>4</v>
      </c>
      <c r="I3" s="5">
        <v>5</v>
      </c>
      <c r="J3" s="5">
        <v>6</v>
      </c>
      <c r="K3" s="5" t="s">
        <v>78</v>
      </c>
      <c r="L3" s="5">
        <v>7</v>
      </c>
      <c r="M3" s="5">
        <v>8</v>
      </c>
      <c r="N3" s="5">
        <v>9</v>
      </c>
      <c r="O3" s="5">
        <v>10</v>
      </c>
      <c r="P3" s="5">
        <v>11</v>
      </c>
      <c r="Q3" s="5">
        <v>12</v>
      </c>
      <c r="R3" s="5" t="s">
        <v>79</v>
      </c>
      <c r="S3" s="5" t="s">
        <v>13</v>
      </c>
      <c r="T3" s="5" t="s">
        <v>9</v>
      </c>
    </row>
    <row r="4" spans="1:22" x14ac:dyDescent="0.25">
      <c r="A4" s="6">
        <v>1</v>
      </c>
      <c r="B4" t="s">
        <v>124</v>
      </c>
      <c r="C4" t="s">
        <v>7</v>
      </c>
      <c r="D4" s="3" t="s">
        <v>66</v>
      </c>
      <c r="E4" s="3">
        <v>46</v>
      </c>
      <c r="F4" s="3">
        <v>41</v>
      </c>
      <c r="G4" s="3">
        <v>47</v>
      </c>
      <c r="H4" s="3">
        <v>43</v>
      </c>
      <c r="I4" s="3">
        <v>48</v>
      </c>
      <c r="J4" s="3">
        <v>45</v>
      </c>
      <c r="K4" s="5">
        <f>SUM(E4:J4)</f>
        <v>270</v>
      </c>
      <c r="L4" s="3">
        <v>46</v>
      </c>
      <c r="M4" s="3">
        <v>45</v>
      </c>
      <c r="N4" s="3">
        <v>39</v>
      </c>
      <c r="O4" s="3">
        <v>39</v>
      </c>
      <c r="P4" s="3">
        <v>44</v>
      </c>
      <c r="Q4" s="3">
        <v>41</v>
      </c>
      <c r="R4" s="5">
        <f>SUM(L4:Q4)</f>
        <v>254</v>
      </c>
      <c r="S4" s="5">
        <f>SUM(R4,K4)</f>
        <v>524</v>
      </c>
      <c r="T4" s="6">
        <v>3</v>
      </c>
      <c r="U4" s="3" t="s">
        <v>126</v>
      </c>
    </row>
    <row r="5" spans="1:22" x14ac:dyDescent="0.25">
      <c r="A5" s="6">
        <v>2</v>
      </c>
      <c r="B5" t="s">
        <v>71</v>
      </c>
      <c r="C5" t="s">
        <v>82</v>
      </c>
      <c r="D5" s="3" t="s">
        <v>66</v>
      </c>
      <c r="E5" s="3">
        <v>35</v>
      </c>
      <c r="F5" s="3">
        <v>41</v>
      </c>
      <c r="G5" s="3">
        <v>39</v>
      </c>
      <c r="H5" s="3">
        <v>29</v>
      </c>
      <c r="I5" s="3">
        <v>37</v>
      </c>
      <c r="J5" s="3">
        <v>31</v>
      </c>
      <c r="K5" s="5">
        <f>SUM(E5:J5)</f>
        <v>212</v>
      </c>
      <c r="L5" s="3">
        <v>46</v>
      </c>
      <c r="M5" s="3">
        <v>45</v>
      </c>
      <c r="N5" s="3">
        <v>42</v>
      </c>
      <c r="O5" s="3">
        <v>37</v>
      </c>
      <c r="P5" s="3">
        <v>44</v>
      </c>
      <c r="Q5" s="3">
        <v>44</v>
      </c>
      <c r="R5" s="5">
        <f>SUM(L5:Q5)</f>
        <v>258</v>
      </c>
      <c r="S5" s="5">
        <f>SUM(R5,K5)</f>
        <v>470</v>
      </c>
      <c r="T5" s="6">
        <v>1</v>
      </c>
      <c r="U5" s="3" t="s">
        <v>126</v>
      </c>
    </row>
    <row r="6" spans="1:22" x14ac:dyDescent="0.25">
      <c r="A6" s="6"/>
      <c r="D6" s="3"/>
    </row>
    <row r="7" spans="1:22" x14ac:dyDescent="0.25">
      <c r="A7" s="3">
        <v>1</v>
      </c>
      <c r="B7" t="s">
        <v>44</v>
      </c>
      <c r="C7" t="s">
        <v>7</v>
      </c>
      <c r="D7" s="3" t="s">
        <v>67</v>
      </c>
      <c r="E7" s="3">
        <v>45</v>
      </c>
      <c r="F7" s="3">
        <v>46</v>
      </c>
      <c r="G7" s="3">
        <v>47</v>
      </c>
      <c r="H7" s="3">
        <v>45</v>
      </c>
      <c r="I7" s="3">
        <v>46</v>
      </c>
      <c r="J7" s="3">
        <v>47</v>
      </c>
      <c r="K7" s="5">
        <f>SUM(E7:J7)</f>
        <v>276</v>
      </c>
      <c r="L7" s="3">
        <v>47</v>
      </c>
      <c r="M7" s="3">
        <v>44</v>
      </c>
      <c r="N7" s="3">
        <v>44</v>
      </c>
      <c r="O7" s="3">
        <v>45</v>
      </c>
      <c r="P7" s="3">
        <v>46</v>
      </c>
      <c r="Q7" s="3">
        <v>42</v>
      </c>
      <c r="R7" s="5">
        <f>SUM(L7:Q7)</f>
        <v>268</v>
      </c>
      <c r="S7" s="5">
        <f>SUM(R7,K7)</f>
        <v>544</v>
      </c>
      <c r="T7" s="6">
        <v>8</v>
      </c>
      <c r="U7" s="3" t="s">
        <v>126</v>
      </c>
    </row>
    <row r="8" spans="1:22" x14ac:dyDescent="0.25">
      <c r="A8" s="6">
        <v>2</v>
      </c>
      <c r="B8" t="s">
        <v>81</v>
      </c>
      <c r="C8" t="s">
        <v>82</v>
      </c>
      <c r="D8" s="3" t="s">
        <v>67</v>
      </c>
      <c r="E8" s="7">
        <v>45</v>
      </c>
      <c r="F8" s="7">
        <v>45</v>
      </c>
      <c r="G8" s="7">
        <v>49</v>
      </c>
      <c r="H8" s="7">
        <v>45</v>
      </c>
      <c r="I8" s="7">
        <v>41</v>
      </c>
      <c r="J8" s="7">
        <v>44</v>
      </c>
      <c r="K8" s="5">
        <f>SUM(E8:J8)</f>
        <v>269</v>
      </c>
      <c r="L8" s="7">
        <v>48</v>
      </c>
      <c r="M8" s="7">
        <v>45</v>
      </c>
      <c r="N8" s="7">
        <v>43</v>
      </c>
      <c r="O8" s="7">
        <v>46</v>
      </c>
      <c r="P8" s="7">
        <v>46</v>
      </c>
      <c r="Q8" s="7">
        <v>44</v>
      </c>
      <c r="R8" s="5">
        <f>SUM(L8:Q8)</f>
        <v>272</v>
      </c>
      <c r="S8" s="5">
        <f>SUM(R8,K8)</f>
        <v>541</v>
      </c>
      <c r="T8" s="5">
        <v>8</v>
      </c>
      <c r="U8" s="3" t="s">
        <v>126</v>
      </c>
    </row>
    <row r="9" spans="1:22" x14ac:dyDescent="0.25">
      <c r="A9" s="6">
        <v>3</v>
      </c>
      <c r="B9" t="s">
        <v>23</v>
      </c>
      <c r="C9" t="s">
        <v>82</v>
      </c>
      <c r="D9" s="3" t="s">
        <v>67</v>
      </c>
      <c r="E9" s="3">
        <v>44</v>
      </c>
      <c r="F9" s="3">
        <v>43</v>
      </c>
      <c r="G9" s="3">
        <v>41</v>
      </c>
      <c r="H9" s="3">
        <v>42</v>
      </c>
      <c r="I9" s="3">
        <v>46</v>
      </c>
      <c r="J9" s="3">
        <v>40</v>
      </c>
      <c r="K9" s="5">
        <f>SUM(E9:J9)</f>
        <v>256</v>
      </c>
      <c r="L9" s="3">
        <v>42</v>
      </c>
      <c r="M9" s="3">
        <v>45</v>
      </c>
      <c r="N9" s="3">
        <v>46</v>
      </c>
      <c r="O9" s="3">
        <v>37</v>
      </c>
      <c r="P9" s="3">
        <v>47</v>
      </c>
      <c r="Q9" s="3">
        <v>44</v>
      </c>
      <c r="R9" s="5">
        <f>SUM(L9:Q9)</f>
        <v>261</v>
      </c>
      <c r="S9" s="5">
        <f>SUM(R9,K9)</f>
        <v>517</v>
      </c>
      <c r="T9" s="6">
        <v>5</v>
      </c>
      <c r="U9" s="3" t="s">
        <v>126</v>
      </c>
    </row>
    <row r="10" spans="1:22" x14ac:dyDescent="0.25">
      <c r="A10" s="6">
        <v>4</v>
      </c>
      <c r="B10" t="s">
        <v>125</v>
      </c>
      <c r="C10" t="s">
        <v>128</v>
      </c>
      <c r="D10" s="3" t="s">
        <v>67</v>
      </c>
      <c r="E10" s="3">
        <v>43</v>
      </c>
      <c r="F10" s="3">
        <v>41</v>
      </c>
      <c r="G10" s="3">
        <v>41</v>
      </c>
      <c r="H10" s="3">
        <v>45</v>
      </c>
      <c r="I10" s="3">
        <v>43</v>
      </c>
      <c r="J10" s="3">
        <v>41</v>
      </c>
      <c r="K10" s="5">
        <f>SUM(E10:J10)</f>
        <v>254</v>
      </c>
      <c r="L10" s="3">
        <v>47</v>
      </c>
      <c r="M10" s="3">
        <v>44</v>
      </c>
      <c r="N10" s="3">
        <v>46</v>
      </c>
      <c r="O10" s="3">
        <v>42</v>
      </c>
      <c r="P10" s="3">
        <v>42</v>
      </c>
      <c r="Q10" s="3">
        <v>40</v>
      </c>
      <c r="R10" s="5">
        <f>SUM(L10:Q10)</f>
        <v>261</v>
      </c>
      <c r="S10" s="5">
        <f>SUM(R10,K10)</f>
        <v>515</v>
      </c>
      <c r="T10" s="6">
        <v>7</v>
      </c>
      <c r="U10" s="3" t="s">
        <v>126</v>
      </c>
    </row>
    <row r="11" spans="1:22" x14ac:dyDescent="0.25">
      <c r="A11" s="6"/>
      <c r="D11" s="3"/>
    </row>
    <row r="12" spans="1:22" x14ac:dyDescent="0.25">
      <c r="A12" s="6">
        <v>1</v>
      </c>
      <c r="B12" t="s">
        <v>117</v>
      </c>
      <c r="C12" t="s">
        <v>20</v>
      </c>
      <c r="D12" s="3" t="s">
        <v>70</v>
      </c>
      <c r="E12" s="3">
        <v>47</v>
      </c>
      <c r="F12" s="3">
        <v>48</v>
      </c>
      <c r="G12" s="3">
        <v>49</v>
      </c>
      <c r="H12" s="3">
        <v>48</v>
      </c>
      <c r="I12" s="3">
        <v>50</v>
      </c>
      <c r="J12" s="3">
        <v>44</v>
      </c>
      <c r="K12" s="5">
        <f>SUM(E12:J12)</f>
        <v>286</v>
      </c>
      <c r="L12" s="3">
        <v>50</v>
      </c>
      <c r="M12" s="3">
        <v>49</v>
      </c>
      <c r="N12" s="3">
        <v>50</v>
      </c>
      <c r="O12" s="3">
        <v>49</v>
      </c>
      <c r="P12" s="3">
        <v>50</v>
      </c>
      <c r="Q12" s="3">
        <v>49</v>
      </c>
      <c r="R12" s="5">
        <f>SUM(L12:Q12)</f>
        <v>297</v>
      </c>
      <c r="S12" s="5">
        <f>SUM(R12,K12)</f>
        <v>583</v>
      </c>
      <c r="T12" s="6">
        <v>22</v>
      </c>
      <c r="U12" s="3" t="s">
        <v>126</v>
      </c>
      <c r="V12" s="15" t="s">
        <v>130</v>
      </c>
    </row>
    <row r="13" spans="1:22" ht="18" customHeight="1" x14ac:dyDescent="0.25">
      <c r="D13" s="3"/>
    </row>
    <row r="14" spans="1:22" ht="18" customHeight="1" x14ac:dyDescent="0.25">
      <c r="D14" s="3"/>
    </row>
    <row r="15" spans="1:22" ht="18" customHeight="1" x14ac:dyDescent="0.25">
      <c r="D15" s="3"/>
    </row>
    <row r="16" spans="1:22" ht="18" customHeight="1" x14ac:dyDescent="0.35">
      <c r="B16" s="1" t="s">
        <v>132</v>
      </c>
      <c r="D16" s="3"/>
    </row>
    <row r="17" spans="1:22" x14ac:dyDescent="0.25">
      <c r="A17" s="6">
        <v>1</v>
      </c>
      <c r="B17" t="s">
        <v>124</v>
      </c>
      <c r="C17" t="s">
        <v>7</v>
      </c>
      <c r="D17" s="3" t="s">
        <v>66</v>
      </c>
      <c r="E17" s="3">
        <v>47</v>
      </c>
      <c r="F17" s="3">
        <v>38</v>
      </c>
      <c r="G17" s="3">
        <v>47</v>
      </c>
      <c r="H17" s="3">
        <v>44</v>
      </c>
      <c r="I17" s="3">
        <v>46</v>
      </c>
      <c r="J17" s="3">
        <v>45</v>
      </c>
      <c r="K17" s="5">
        <f>SUM(E17:J17)</f>
        <v>267</v>
      </c>
      <c r="L17" s="3">
        <v>43</v>
      </c>
      <c r="M17" s="3">
        <v>43</v>
      </c>
      <c r="N17" s="3">
        <v>43</v>
      </c>
      <c r="O17" s="3">
        <v>44</v>
      </c>
      <c r="P17" s="3">
        <v>44</v>
      </c>
      <c r="Q17" s="3">
        <v>45</v>
      </c>
      <c r="R17" s="5">
        <f>SUM(L17:Q17)</f>
        <v>262</v>
      </c>
      <c r="S17" s="5">
        <f>SUM(R17,K17)</f>
        <v>529</v>
      </c>
      <c r="T17" s="6">
        <v>4</v>
      </c>
      <c r="U17" s="3" t="s">
        <v>127</v>
      </c>
    </row>
    <row r="18" spans="1:22" x14ac:dyDescent="0.25">
      <c r="A18" s="6">
        <v>2</v>
      </c>
      <c r="B18" t="s">
        <v>42</v>
      </c>
      <c r="C18" t="s">
        <v>5</v>
      </c>
      <c r="D18" s="3" t="s">
        <v>66</v>
      </c>
      <c r="E18" s="3">
        <v>42</v>
      </c>
      <c r="F18" s="3">
        <v>41</v>
      </c>
      <c r="G18" s="3">
        <v>43</v>
      </c>
      <c r="H18" s="3">
        <v>41</v>
      </c>
      <c r="I18" s="3">
        <v>41</v>
      </c>
      <c r="J18" s="3">
        <v>44</v>
      </c>
      <c r="K18" s="5">
        <f>SUM(E18:J18)</f>
        <v>252</v>
      </c>
      <c r="L18" s="3">
        <v>45</v>
      </c>
      <c r="M18" s="3">
        <v>48</v>
      </c>
      <c r="N18" s="3">
        <v>48</v>
      </c>
      <c r="O18" s="3">
        <v>49</v>
      </c>
      <c r="P18" s="3">
        <v>36</v>
      </c>
      <c r="Q18" s="3">
        <v>47</v>
      </c>
      <c r="R18" s="5">
        <f>SUM(L18:Q18)</f>
        <v>273</v>
      </c>
      <c r="S18" s="5">
        <f>SUM(R18,K18)</f>
        <v>525</v>
      </c>
      <c r="T18" s="6">
        <v>7</v>
      </c>
      <c r="U18" s="3" t="s">
        <v>127</v>
      </c>
    </row>
    <row r="19" spans="1:22" x14ac:dyDescent="0.25">
      <c r="A19" s="6">
        <v>3</v>
      </c>
      <c r="B19" t="s">
        <v>42</v>
      </c>
      <c r="C19" t="s">
        <v>5</v>
      </c>
      <c r="D19" s="3" t="s">
        <v>66</v>
      </c>
      <c r="E19" s="3">
        <v>46</v>
      </c>
      <c r="F19" s="3">
        <v>41</v>
      </c>
      <c r="G19" s="3">
        <v>41</v>
      </c>
      <c r="H19" s="3">
        <v>42</v>
      </c>
      <c r="I19" s="3">
        <v>37</v>
      </c>
      <c r="J19" s="3">
        <v>42</v>
      </c>
      <c r="K19" s="5">
        <f>SUM(E19:J19)</f>
        <v>249</v>
      </c>
      <c r="L19" s="3">
        <v>43</v>
      </c>
      <c r="M19" s="3">
        <v>43</v>
      </c>
      <c r="N19" s="3">
        <v>47</v>
      </c>
      <c r="O19" s="3">
        <v>46</v>
      </c>
      <c r="P19" s="3">
        <v>44</v>
      </c>
      <c r="Q19" s="3">
        <v>49</v>
      </c>
      <c r="R19" s="5">
        <f>SUM(L19:Q19)</f>
        <v>272</v>
      </c>
      <c r="S19" s="5">
        <f>SUM(R19,K19)</f>
        <v>521</v>
      </c>
      <c r="T19" s="6">
        <v>9</v>
      </c>
      <c r="U19" s="3" t="s">
        <v>127</v>
      </c>
      <c r="V19" t="s">
        <v>53</v>
      </c>
    </row>
    <row r="20" spans="1:22" x14ac:dyDescent="0.25">
      <c r="A20" s="6">
        <v>4</v>
      </c>
      <c r="B20" t="s">
        <v>116</v>
      </c>
      <c r="C20" t="s">
        <v>82</v>
      </c>
      <c r="D20" s="3" t="s">
        <v>66</v>
      </c>
      <c r="E20" s="3">
        <v>44</v>
      </c>
      <c r="F20" s="3">
        <v>39</v>
      </c>
      <c r="G20" s="3">
        <v>47</v>
      </c>
      <c r="H20" s="3">
        <v>46</v>
      </c>
      <c r="I20" s="3">
        <v>45</v>
      </c>
      <c r="J20" s="3">
        <v>40</v>
      </c>
      <c r="K20" s="5">
        <f>SUM(E20:J20)</f>
        <v>261</v>
      </c>
      <c r="L20" s="3">
        <v>31</v>
      </c>
      <c r="M20" s="3">
        <v>42</v>
      </c>
      <c r="N20" s="3">
        <v>40</v>
      </c>
      <c r="O20" s="3">
        <v>39</v>
      </c>
      <c r="P20" s="3">
        <v>42</v>
      </c>
      <c r="Q20" s="3">
        <v>45</v>
      </c>
      <c r="R20" s="5">
        <f>SUM(L20:Q20)</f>
        <v>239</v>
      </c>
      <c r="S20" s="5">
        <f>SUM(R20,K20)</f>
        <v>500</v>
      </c>
      <c r="T20" s="6">
        <v>4</v>
      </c>
      <c r="U20" s="3" t="s">
        <v>127</v>
      </c>
    </row>
    <row r="21" spans="1:22" x14ac:dyDescent="0.25">
      <c r="D21" s="3"/>
    </row>
    <row r="22" spans="1:22" x14ac:dyDescent="0.25">
      <c r="A22" s="6">
        <v>1</v>
      </c>
      <c r="B22" t="s">
        <v>4</v>
      </c>
      <c r="C22" t="s">
        <v>5</v>
      </c>
      <c r="D22" s="3" t="s">
        <v>67</v>
      </c>
      <c r="E22" s="3">
        <v>47</v>
      </c>
      <c r="F22" s="3">
        <v>48</v>
      </c>
      <c r="G22" s="3">
        <v>49</v>
      </c>
      <c r="H22" s="3">
        <v>48</v>
      </c>
      <c r="I22" s="3">
        <v>48</v>
      </c>
      <c r="J22" s="3">
        <v>46</v>
      </c>
      <c r="K22" s="5">
        <f t="shared" ref="K22:K29" si="0">SUM(E22:J22)</f>
        <v>286</v>
      </c>
      <c r="L22" s="3">
        <v>49</v>
      </c>
      <c r="M22" s="3">
        <v>44</v>
      </c>
      <c r="N22" s="3">
        <v>47</v>
      </c>
      <c r="O22" s="3">
        <v>49</v>
      </c>
      <c r="P22" s="3">
        <v>49</v>
      </c>
      <c r="Q22" s="3">
        <v>48</v>
      </c>
      <c r="R22" s="5">
        <f t="shared" ref="R22:R29" si="1">SUM(L22:Q22)</f>
        <v>286</v>
      </c>
      <c r="S22" s="5">
        <f t="shared" ref="S22:S29" si="2">SUM(R22,K22)</f>
        <v>572</v>
      </c>
      <c r="T22" s="6">
        <v>14</v>
      </c>
      <c r="U22" s="3" t="s">
        <v>127</v>
      </c>
    </row>
    <row r="23" spans="1:22" x14ac:dyDescent="0.25">
      <c r="A23" s="6">
        <v>2</v>
      </c>
      <c r="B23" t="s">
        <v>44</v>
      </c>
      <c r="C23" t="s">
        <v>7</v>
      </c>
      <c r="D23" s="3" t="s">
        <v>67</v>
      </c>
      <c r="E23" s="3">
        <v>45</v>
      </c>
      <c r="F23" s="3">
        <v>47</v>
      </c>
      <c r="G23" s="3">
        <v>48</v>
      </c>
      <c r="H23" s="3">
        <v>47</v>
      </c>
      <c r="I23" s="3">
        <v>47</v>
      </c>
      <c r="J23" s="3">
        <v>44</v>
      </c>
      <c r="K23" s="5">
        <f t="shared" si="0"/>
        <v>278</v>
      </c>
      <c r="L23" s="3">
        <v>49</v>
      </c>
      <c r="M23" s="3">
        <v>47</v>
      </c>
      <c r="N23" s="3">
        <v>49</v>
      </c>
      <c r="O23" s="3">
        <v>43</v>
      </c>
      <c r="P23" s="3">
        <v>47</v>
      </c>
      <c r="Q23" s="3">
        <v>48</v>
      </c>
      <c r="R23" s="5">
        <f t="shared" si="1"/>
        <v>283</v>
      </c>
      <c r="S23" s="5">
        <f t="shared" si="2"/>
        <v>561</v>
      </c>
      <c r="T23" s="6">
        <v>16</v>
      </c>
      <c r="U23" s="3" t="s">
        <v>127</v>
      </c>
    </row>
    <row r="24" spans="1:22" x14ac:dyDescent="0.25">
      <c r="A24" s="6">
        <v>3</v>
      </c>
      <c r="B24" t="s">
        <v>4</v>
      </c>
      <c r="C24" t="s">
        <v>5</v>
      </c>
      <c r="D24" s="3" t="s">
        <v>67</v>
      </c>
      <c r="E24" s="3">
        <v>45</v>
      </c>
      <c r="F24" s="3">
        <v>49</v>
      </c>
      <c r="G24" s="3">
        <v>46</v>
      </c>
      <c r="H24" s="3">
        <v>45</v>
      </c>
      <c r="I24" s="3">
        <v>47</v>
      </c>
      <c r="J24" s="3">
        <v>48</v>
      </c>
      <c r="K24" s="5">
        <f t="shared" si="0"/>
        <v>280</v>
      </c>
      <c r="L24" s="3">
        <v>41</v>
      </c>
      <c r="M24" s="3">
        <v>45</v>
      </c>
      <c r="N24" s="3">
        <v>48</v>
      </c>
      <c r="O24" s="3">
        <v>44</v>
      </c>
      <c r="P24" s="3">
        <v>44</v>
      </c>
      <c r="Q24" s="3">
        <v>49</v>
      </c>
      <c r="R24" s="5">
        <f t="shared" si="1"/>
        <v>271</v>
      </c>
      <c r="S24" s="5">
        <f t="shared" si="2"/>
        <v>551</v>
      </c>
      <c r="T24" s="6">
        <v>7</v>
      </c>
      <c r="U24" s="3" t="s">
        <v>127</v>
      </c>
      <c r="V24" t="s">
        <v>53</v>
      </c>
    </row>
    <row r="25" spans="1:22" x14ac:dyDescent="0.25">
      <c r="A25" s="6">
        <v>4</v>
      </c>
      <c r="B25" t="s">
        <v>129</v>
      </c>
      <c r="C25" t="s">
        <v>5</v>
      </c>
      <c r="D25" s="3" t="s">
        <v>67</v>
      </c>
      <c r="E25" s="3">
        <v>47</v>
      </c>
      <c r="F25" s="3">
        <v>45</v>
      </c>
      <c r="G25" s="3">
        <v>49</v>
      </c>
      <c r="H25" s="3">
        <v>45</v>
      </c>
      <c r="I25" s="3">
        <v>44</v>
      </c>
      <c r="J25" s="3">
        <v>47</v>
      </c>
      <c r="K25" s="5">
        <f t="shared" si="0"/>
        <v>277</v>
      </c>
      <c r="L25" s="3">
        <v>46</v>
      </c>
      <c r="M25" s="3">
        <v>48</v>
      </c>
      <c r="N25" s="3">
        <v>46</v>
      </c>
      <c r="O25" s="3">
        <v>45</v>
      </c>
      <c r="P25" s="3">
        <v>42</v>
      </c>
      <c r="Q25" s="3">
        <v>46</v>
      </c>
      <c r="R25" s="5">
        <f t="shared" si="1"/>
        <v>273</v>
      </c>
      <c r="S25" s="5">
        <f t="shared" si="2"/>
        <v>550</v>
      </c>
      <c r="T25" s="6">
        <v>11</v>
      </c>
      <c r="U25" s="3" t="s">
        <v>127</v>
      </c>
    </row>
    <row r="26" spans="1:22" x14ac:dyDescent="0.25">
      <c r="A26" s="6">
        <v>5</v>
      </c>
      <c r="B26" t="s">
        <v>23</v>
      </c>
      <c r="C26" t="s">
        <v>15</v>
      </c>
      <c r="D26" s="3" t="s">
        <v>67</v>
      </c>
      <c r="E26" s="3">
        <v>42</v>
      </c>
      <c r="F26" s="3">
        <v>45</v>
      </c>
      <c r="G26" s="3">
        <v>47</v>
      </c>
      <c r="H26" s="3">
        <v>46</v>
      </c>
      <c r="I26" s="3">
        <v>44</v>
      </c>
      <c r="J26" s="3">
        <v>46</v>
      </c>
      <c r="K26" s="5">
        <f t="shared" si="0"/>
        <v>270</v>
      </c>
      <c r="L26" s="3">
        <v>47</v>
      </c>
      <c r="M26" s="3">
        <v>44</v>
      </c>
      <c r="N26" s="3">
        <v>45</v>
      </c>
      <c r="O26" s="3">
        <v>46</v>
      </c>
      <c r="P26" s="3">
        <v>44</v>
      </c>
      <c r="Q26" s="3">
        <v>48</v>
      </c>
      <c r="R26" s="5">
        <f t="shared" si="1"/>
        <v>274</v>
      </c>
      <c r="S26" s="5">
        <f t="shared" si="2"/>
        <v>544</v>
      </c>
      <c r="T26" s="6">
        <v>6</v>
      </c>
      <c r="U26" s="3" t="s">
        <v>127</v>
      </c>
    </row>
    <row r="27" spans="1:22" x14ac:dyDescent="0.25">
      <c r="A27" s="6">
        <v>6</v>
      </c>
      <c r="B27" t="s">
        <v>125</v>
      </c>
      <c r="C27" t="s">
        <v>128</v>
      </c>
      <c r="D27" s="3" t="s">
        <v>67</v>
      </c>
      <c r="E27" s="3">
        <v>46</v>
      </c>
      <c r="F27" s="3">
        <v>48</v>
      </c>
      <c r="G27" s="3">
        <v>44</v>
      </c>
      <c r="H27" s="3">
        <v>47</v>
      </c>
      <c r="I27" s="3">
        <v>46</v>
      </c>
      <c r="J27" s="3">
        <v>46</v>
      </c>
      <c r="K27" s="5">
        <f t="shared" si="0"/>
        <v>277</v>
      </c>
      <c r="L27" s="3">
        <v>41</v>
      </c>
      <c r="M27" s="3">
        <v>43</v>
      </c>
      <c r="N27" s="3">
        <v>47</v>
      </c>
      <c r="O27" s="3">
        <v>45</v>
      </c>
      <c r="P27" s="3">
        <v>46</v>
      </c>
      <c r="Q27" s="3">
        <v>45</v>
      </c>
      <c r="R27" s="5">
        <f t="shared" si="1"/>
        <v>267</v>
      </c>
      <c r="S27" s="5">
        <f t="shared" si="2"/>
        <v>544</v>
      </c>
      <c r="T27" s="6">
        <v>6</v>
      </c>
      <c r="U27" s="3" t="s">
        <v>127</v>
      </c>
    </row>
    <row r="28" spans="1:22" x14ac:dyDescent="0.25">
      <c r="A28" s="6">
        <v>7</v>
      </c>
      <c r="B28" t="s">
        <v>48</v>
      </c>
      <c r="C28" t="s">
        <v>82</v>
      </c>
      <c r="D28" s="3" t="s">
        <v>67</v>
      </c>
      <c r="E28" s="3">
        <v>42</v>
      </c>
      <c r="F28" s="3">
        <v>46</v>
      </c>
      <c r="G28" s="3">
        <v>44</v>
      </c>
      <c r="H28" s="3">
        <v>47</v>
      </c>
      <c r="I28" s="3">
        <v>41</v>
      </c>
      <c r="J28" s="3">
        <v>46</v>
      </c>
      <c r="K28" s="5">
        <f t="shared" si="0"/>
        <v>266</v>
      </c>
      <c r="L28" s="3">
        <v>43</v>
      </c>
      <c r="M28" s="3">
        <v>47</v>
      </c>
      <c r="N28" s="3">
        <v>45</v>
      </c>
      <c r="O28" s="3">
        <v>47</v>
      </c>
      <c r="P28" s="3">
        <v>41</v>
      </c>
      <c r="Q28" s="3">
        <v>44</v>
      </c>
      <c r="R28" s="5">
        <f t="shared" si="1"/>
        <v>267</v>
      </c>
      <c r="S28" s="5">
        <f t="shared" si="2"/>
        <v>533</v>
      </c>
      <c r="T28" s="6">
        <v>5</v>
      </c>
      <c r="U28" s="3" t="s">
        <v>127</v>
      </c>
    </row>
    <row r="29" spans="1:22" x14ac:dyDescent="0.25">
      <c r="A29" s="6">
        <v>8</v>
      </c>
      <c r="B29" t="s">
        <v>81</v>
      </c>
      <c r="C29" t="s">
        <v>82</v>
      </c>
      <c r="D29" s="3" t="s">
        <v>67</v>
      </c>
      <c r="E29" s="3">
        <v>43</v>
      </c>
      <c r="F29" s="3">
        <v>45</v>
      </c>
      <c r="G29" s="3">
        <v>45</v>
      </c>
      <c r="H29" s="3">
        <v>46</v>
      </c>
      <c r="I29" s="3">
        <v>46</v>
      </c>
      <c r="J29" s="3">
        <v>44</v>
      </c>
      <c r="K29" s="5">
        <f t="shared" si="0"/>
        <v>269</v>
      </c>
      <c r="L29" s="3">
        <v>46</v>
      </c>
      <c r="M29" s="3">
        <v>46</v>
      </c>
      <c r="N29" s="3">
        <v>33</v>
      </c>
      <c r="O29" s="3">
        <v>47</v>
      </c>
      <c r="P29" s="3">
        <v>44</v>
      </c>
      <c r="Q29" s="3">
        <v>44</v>
      </c>
      <c r="R29" s="5">
        <f t="shared" si="1"/>
        <v>260</v>
      </c>
      <c r="S29" s="5">
        <f t="shared" si="2"/>
        <v>529</v>
      </c>
      <c r="T29" s="6">
        <v>8</v>
      </c>
      <c r="U29" s="3" t="s">
        <v>127</v>
      </c>
    </row>
  </sheetData>
  <sortState ref="B12:U23">
    <sortCondition ref="D12:D23"/>
    <sortCondition descending="1" ref="S12:S23"/>
    <sortCondition descending="1" ref="T12:T23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0"/>
  <sheetViews>
    <sheetView workbookViewId="0">
      <selection activeCell="D14" sqref="D14"/>
    </sheetView>
  </sheetViews>
  <sheetFormatPr defaultRowHeight="15" x14ac:dyDescent="0.25"/>
  <cols>
    <col min="2" max="2" width="22.85546875" customWidth="1"/>
    <col min="3" max="3" width="15.140625" customWidth="1"/>
    <col min="12" max="12" width="9.140625" style="6"/>
  </cols>
  <sheetData>
    <row r="1" spans="1:12" ht="21" x14ac:dyDescent="0.35">
      <c r="A1" s="6"/>
      <c r="B1" s="1" t="s">
        <v>0</v>
      </c>
      <c r="D1" s="3"/>
      <c r="E1" s="6"/>
      <c r="F1" s="6"/>
      <c r="G1" s="6"/>
      <c r="H1" s="6"/>
      <c r="I1" s="6"/>
      <c r="J1" s="6"/>
      <c r="K1" s="5"/>
    </row>
    <row r="2" spans="1:12" ht="21" x14ac:dyDescent="0.35">
      <c r="A2" s="6"/>
      <c r="B2" s="1" t="s">
        <v>133</v>
      </c>
      <c r="D2" s="3"/>
      <c r="E2" s="6"/>
      <c r="F2" s="6"/>
      <c r="G2" s="6"/>
      <c r="H2" s="6"/>
      <c r="I2" s="6"/>
      <c r="J2" s="6"/>
      <c r="K2" s="5"/>
    </row>
    <row r="3" spans="1:12" ht="15.75" x14ac:dyDescent="0.25">
      <c r="A3" s="6"/>
      <c r="B3" s="4" t="s">
        <v>1</v>
      </c>
      <c r="C3" s="4" t="s">
        <v>2</v>
      </c>
      <c r="D3" s="5" t="s">
        <v>16</v>
      </c>
      <c r="E3" s="5">
        <v>1</v>
      </c>
      <c r="F3" s="5">
        <v>2</v>
      </c>
      <c r="G3" s="5">
        <v>3</v>
      </c>
      <c r="H3" s="5">
        <v>4</v>
      </c>
      <c r="I3" s="5">
        <v>5</v>
      </c>
      <c r="J3" s="5">
        <v>6</v>
      </c>
      <c r="K3" s="5" t="s">
        <v>78</v>
      </c>
      <c r="L3" s="6" t="s">
        <v>100</v>
      </c>
    </row>
    <row r="4" spans="1:12" ht="15.75" x14ac:dyDescent="0.25">
      <c r="A4" s="6">
        <v>1</v>
      </c>
      <c r="B4" t="s">
        <v>124</v>
      </c>
      <c r="C4" t="s">
        <v>7</v>
      </c>
      <c r="D4" s="3" t="s">
        <v>114</v>
      </c>
      <c r="E4" s="3">
        <v>46</v>
      </c>
      <c r="F4" s="3">
        <v>41</v>
      </c>
      <c r="G4" s="3">
        <v>47</v>
      </c>
      <c r="H4" s="3">
        <v>43</v>
      </c>
      <c r="I4" s="3">
        <v>48</v>
      </c>
      <c r="J4" s="3">
        <v>45</v>
      </c>
      <c r="K4" s="5">
        <f>SUM(E4:J4)</f>
        <v>270</v>
      </c>
    </row>
    <row r="5" spans="1:12" ht="15.75" x14ac:dyDescent="0.25">
      <c r="A5" s="6"/>
      <c r="D5" s="3"/>
      <c r="E5" s="3"/>
      <c r="F5" s="3"/>
      <c r="G5" s="3"/>
      <c r="H5" s="3"/>
      <c r="I5" s="3"/>
      <c r="J5" s="3"/>
      <c r="K5" s="5"/>
    </row>
    <row r="6" spans="1:12" ht="15.75" x14ac:dyDescent="0.25">
      <c r="A6" s="6">
        <v>2</v>
      </c>
      <c r="B6" t="s">
        <v>23</v>
      </c>
      <c r="C6" t="s">
        <v>82</v>
      </c>
      <c r="D6" s="3" t="s">
        <v>24</v>
      </c>
      <c r="E6" s="3">
        <v>44</v>
      </c>
      <c r="F6" s="3">
        <v>43</v>
      </c>
      <c r="G6" s="3">
        <v>41</v>
      </c>
      <c r="H6" s="3">
        <v>42</v>
      </c>
      <c r="I6" s="3">
        <v>46</v>
      </c>
      <c r="J6" s="3">
        <v>40</v>
      </c>
      <c r="K6" s="5">
        <f>SUM(E6:J6)</f>
        <v>256</v>
      </c>
    </row>
    <row r="7" spans="1:12" ht="15.75" x14ac:dyDescent="0.25">
      <c r="A7" s="6"/>
      <c r="B7" t="s">
        <v>71</v>
      </c>
      <c r="C7" t="s">
        <v>82</v>
      </c>
      <c r="D7" s="3" t="s">
        <v>24</v>
      </c>
      <c r="E7" s="3">
        <v>35</v>
      </c>
      <c r="F7" s="3">
        <v>41</v>
      </c>
      <c r="G7" s="3">
        <v>39</v>
      </c>
      <c r="H7" s="3">
        <v>29</v>
      </c>
      <c r="I7" s="3">
        <v>37</v>
      </c>
      <c r="J7" s="3">
        <v>31</v>
      </c>
      <c r="K7" s="5">
        <f>SUM(E7:J7)</f>
        <v>212</v>
      </c>
    </row>
    <row r="8" spans="1:12" ht="15.75" x14ac:dyDescent="0.25">
      <c r="A8" s="6"/>
      <c r="D8" s="3"/>
      <c r="E8" s="3"/>
      <c r="F8" s="3"/>
      <c r="G8" s="3"/>
      <c r="H8" s="3"/>
      <c r="I8" s="3"/>
      <c r="J8" s="3"/>
      <c r="K8" s="5"/>
    </row>
    <row r="9" spans="1:12" ht="15.75" x14ac:dyDescent="0.25">
      <c r="A9" s="3">
        <v>1</v>
      </c>
      <c r="B9" t="s">
        <v>117</v>
      </c>
      <c r="C9" t="s">
        <v>20</v>
      </c>
      <c r="D9" s="3" t="s">
        <v>21</v>
      </c>
      <c r="E9" s="3">
        <v>47</v>
      </c>
      <c r="F9" s="3">
        <v>48</v>
      </c>
      <c r="G9" s="3">
        <v>49</v>
      </c>
      <c r="H9" s="3">
        <v>48</v>
      </c>
      <c r="I9" s="3">
        <v>50</v>
      </c>
      <c r="J9" s="3">
        <v>44</v>
      </c>
      <c r="K9" s="5">
        <f>SUM(E9:J9)</f>
        <v>286</v>
      </c>
      <c r="L9" s="6" t="s">
        <v>63</v>
      </c>
    </row>
    <row r="10" spans="1:12" ht="15.75" x14ac:dyDescent="0.25">
      <c r="A10" s="6">
        <v>2</v>
      </c>
      <c r="B10" t="s">
        <v>44</v>
      </c>
      <c r="C10" t="s">
        <v>7</v>
      </c>
      <c r="D10" s="3" t="s">
        <v>21</v>
      </c>
      <c r="E10" s="3">
        <v>45</v>
      </c>
      <c r="F10" s="3">
        <v>46</v>
      </c>
      <c r="G10" s="3">
        <v>47</v>
      </c>
      <c r="H10" s="3">
        <v>45</v>
      </c>
      <c r="I10" s="3">
        <v>46</v>
      </c>
      <c r="J10" s="3">
        <v>47</v>
      </c>
      <c r="K10" s="5">
        <f>SUM(E10:J10)</f>
        <v>276</v>
      </c>
      <c r="L10" s="6" t="s">
        <v>62</v>
      </c>
    </row>
    <row r="11" spans="1:12" ht="15.75" x14ac:dyDescent="0.25">
      <c r="A11" s="6">
        <v>3</v>
      </c>
      <c r="B11" t="s">
        <v>81</v>
      </c>
      <c r="C11" t="s">
        <v>82</v>
      </c>
      <c r="D11" s="3" t="s">
        <v>21</v>
      </c>
      <c r="E11" s="7">
        <v>45</v>
      </c>
      <c r="F11" s="7">
        <v>45</v>
      </c>
      <c r="G11" s="7">
        <v>49</v>
      </c>
      <c r="H11" s="7">
        <v>45</v>
      </c>
      <c r="I11" s="7">
        <v>41</v>
      </c>
      <c r="J11" s="7">
        <v>44</v>
      </c>
      <c r="K11" s="5">
        <f>SUM(E11:J11)</f>
        <v>269</v>
      </c>
    </row>
    <row r="12" spans="1:12" ht="15.75" x14ac:dyDescent="0.25">
      <c r="A12" s="6">
        <v>4</v>
      </c>
      <c r="B12" t="s">
        <v>125</v>
      </c>
      <c r="C12" t="s">
        <v>128</v>
      </c>
      <c r="D12" s="3" t="s">
        <v>21</v>
      </c>
      <c r="E12" s="3">
        <v>43</v>
      </c>
      <c r="F12" s="3">
        <v>41</v>
      </c>
      <c r="G12" s="3">
        <v>41</v>
      </c>
      <c r="H12" s="3">
        <v>45</v>
      </c>
      <c r="I12" s="3">
        <v>43</v>
      </c>
      <c r="J12" s="3">
        <v>41</v>
      </c>
      <c r="K12" s="5">
        <f>SUM(E12:J12)</f>
        <v>254</v>
      </c>
    </row>
    <row r="13" spans="1:12" ht="15.75" x14ac:dyDescent="0.25">
      <c r="A13" s="6"/>
      <c r="D13" s="3"/>
      <c r="E13" s="3"/>
      <c r="F13" s="3"/>
      <c r="G13" s="3"/>
      <c r="H13" s="3"/>
      <c r="I13" s="3"/>
      <c r="J13" s="3"/>
      <c r="K13" s="5"/>
    </row>
    <row r="14" spans="1:12" ht="15.75" x14ac:dyDescent="0.25">
      <c r="A14" s="3"/>
      <c r="D14" s="3"/>
      <c r="E14" s="3"/>
      <c r="F14" s="3"/>
      <c r="G14" s="3"/>
      <c r="H14" s="3"/>
      <c r="I14" s="3"/>
      <c r="J14" s="3"/>
      <c r="K14" s="5"/>
    </row>
    <row r="15" spans="1:12" ht="21" x14ac:dyDescent="0.35">
      <c r="A15" s="3"/>
      <c r="B15" s="1" t="s">
        <v>134</v>
      </c>
      <c r="D15" s="3"/>
      <c r="E15" s="3"/>
      <c r="F15" s="3"/>
      <c r="G15" s="3"/>
      <c r="H15" s="3"/>
      <c r="I15" s="3"/>
      <c r="J15" s="3"/>
      <c r="K15" s="5"/>
    </row>
    <row r="16" spans="1:12" ht="15.75" x14ac:dyDescent="0.25">
      <c r="A16" s="6">
        <v>1</v>
      </c>
      <c r="B16" t="s">
        <v>124</v>
      </c>
      <c r="C16" t="s">
        <v>7</v>
      </c>
      <c r="D16" s="3" t="s">
        <v>28</v>
      </c>
      <c r="E16" s="3">
        <v>47</v>
      </c>
      <c r="F16" s="3">
        <v>38</v>
      </c>
      <c r="G16" s="3">
        <v>47</v>
      </c>
      <c r="H16" s="3">
        <v>44</v>
      </c>
      <c r="I16" s="3">
        <v>46</v>
      </c>
      <c r="J16" s="3">
        <v>45</v>
      </c>
      <c r="K16" s="5">
        <f>SUM(E16:J16)</f>
        <v>267</v>
      </c>
    </row>
    <row r="17" spans="1:13" ht="15.75" x14ac:dyDescent="0.25">
      <c r="A17" s="6">
        <v>2</v>
      </c>
      <c r="B17" t="s">
        <v>116</v>
      </c>
      <c r="C17" t="s">
        <v>82</v>
      </c>
      <c r="D17" s="3" t="s">
        <v>28</v>
      </c>
      <c r="E17" s="3">
        <v>44</v>
      </c>
      <c r="F17" s="3">
        <v>39</v>
      </c>
      <c r="G17" s="3">
        <v>47</v>
      </c>
      <c r="H17" s="3">
        <v>46</v>
      </c>
      <c r="I17" s="3">
        <v>45</v>
      </c>
      <c r="J17" s="3">
        <v>40</v>
      </c>
      <c r="K17" s="5">
        <f>SUM(E17:J17)</f>
        <v>261</v>
      </c>
    </row>
    <row r="18" spans="1:13" ht="15.75" x14ac:dyDescent="0.25">
      <c r="A18" s="6">
        <v>3</v>
      </c>
      <c r="B18" t="s">
        <v>42</v>
      </c>
      <c r="C18" t="s">
        <v>5</v>
      </c>
      <c r="D18" s="3" t="s">
        <v>28</v>
      </c>
      <c r="E18" s="3">
        <v>42</v>
      </c>
      <c r="F18" s="3">
        <v>41</v>
      </c>
      <c r="G18" s="3">
        <v>43</v>
      </c>
      <c r="H18" s="3">
        <v>41</v>
      </c>
      <c r="I18" s="3">
        <v>41</v>
      </c>
      <c r="J18" s="3">
        <v>44</v>
      </c>
      <c r="K18" s="5">
        <f>SUM(E18:J18)</f>
        <v>252</v>
      </c>
    </row>
    <row r="19" spans="1:13" ht="15.75" x14ac:dyDescent="0.25">
      <c r="A19" s="6">
        <v>4</v>
      </c>
      <c r="B19" t="s">
        <v>42</v>
      </c>
      <c r="C19" t="s">
        <v>5</v>
      </c>
      <c r="D19" s="3" t="s">
        <v>28</v>
      </c>
      <c r="E19" s="3">
        <v>46</v>
      </c>
      <c r="F19" s="3">
        <v>41</v>
      </c>
      <c r="G19" s="3">
        <v>41</v>
      </c>
      <c r="H19" s="3">
        <v>42</v>
      </c>
      <c r="I19" s="3">
        <v>37</v>
      </c>
      <c r="J19" s="3">
        <v>42</v>
      </c>
      <c r="K19" s="5">
        <f>SUM(E19:J19)</f>
        <v>249</v>
      </c>
      <c r="M19" t="s">
        <v>53</v>
      </c>
    </row>
    <row r="20" spans="1:13" ht="15.75" x14ac:dyDescent="0.25">
      <c r="A20" s="6"/>
      <c r="D20" s="3"/>
      <c r="E20" s="3"/>
      <c r="F20" s="3"/>
      <c r="G20" s="3"/>
      <c r="H20" s="3"/>
      <c r="I20" s="3"/>
      <c r="J20" s="3"/>
      <c r="K20" s="5"/>
    </row>
    <row r="21" spans="1:13" ht="15.75" x14ac:dyDescent="0.25">
      <c r="A21" s="3">
        <v>1</v>
      </c>
      <c r="B21" t="s">
        <v>23</v>
      </c>
      <c r="C21" t="s">
        <v>15</v>
      </c>
      <c r="D21" s="3" t="s">
        <v>17</v>
      </c>
      <c r="E21" s="3">
        <v>42</v>
      </c>
      <c r="F21" s="3">
        <v>45</v>
      </c>
      <c r="G21" s="3">
        <v>47</v>
      </c>
      <c r="H21" s="3">
        <v>46</v>
      </c>
      <c r="I21" s="3">
        <v>44</v>
      </c>
      <c r="J21" s="3">
        <v>46</v>
      </c>
      <c r="K21" s="5">
        <f>SUM(E21:J21)</f>
        <v>270</v>
      </c>
    </row>
    <row r="22" spans="1:13" ht="15.75" x14ac:dyDescent="0.25">
      <c r="A22" s="6">
        <v>2</v>
      </c>
      <c r="B22" t="s">
        <v>48</v>
      </c>
      <c r="C22" t="s">
        <v>82</v>
      </c>
      <c r="D22" s="3" t="s">
        <v>17</v>
      </c>
      <c r="E22" s="3">
        <v>42</v>
      </c>
      <c r="F22" s="3">
        <v>46</v>
      </c>
      <c r="G22" s="3">
        <v>44</v>
      </c>
      <c r="H22" s="3">
        <v>47</v>
      </c>
      <c r="I22" s="3">
        <v>41</v>
      </c>
      <c r="J22" s="3">
        <v>46</v>
      </c>
      <c r="K22" s="5">
        <f>SUM(E22:J22)</f>
        <v>266</v>
      </c>
    </row>
    <row r="23" spans="1:13" ht="15.75" x14ac:dyDescent="0.25">
      <c r="A23" s="6"/>
      <c r="D23" s="3"/>
      <c r="E23" s="3"/>
      <c r="F23" s="3"/>
      <c r="G23" s="3"/>
      <c r="H23" s="3"/>
      <c r="I23" s="3"/>
      <c r="J23" s="3"/>
      <c r="K23" s="5"/>
    </row>
    <row r="24" spans="1:13" ht="15.75" x14ac:dyDescent="0.25">
      <c r="A24" s="6">
        <v>1</v>
      </c>
      <c r="B24" t="s">
        <v>4</v>
      </c>
      <c r="C24" t="s">
        <v>5</v>
      </c>
      <c r="D24" s="3" t="s">
        <v>34</v>
      </c>
      <c r="E24" s="3">
        <v>47</v>
      </c>
      <c r="F24" s="3">
        <v>48</v>
      </c>
      <c r="G24" s="3">
        <v>49</v>
      </c>
      <c r="H24" s="3">
        <v>48</v>
      </c>
      <c r="I24" s="3">
        <v>48</v>
      </c>
      <c r="J24" s="3">
        <v>46</v>
      </c>
      <c r="K24" s="5">
        <f t="shared" ref="K24:K29" si="0">SUM(E24:J24)</f>
        <v>286</v>
      </c>
      <c r="L24" s="6" t="s">
        <v>63</v>
      </c>
    </row>
    <row r="25" spans="1:13" ht="15.75" x14ac:dyDescent="0.25">
      <c r="A25" s="6">
        <v>2</v>
      </c>
      <c r="B25" t="s">
        <v>4</v>
      </c>
      <c r="C25" t="s">
        <v>5</v>
      </c>
      <c r="D25" s="3" t="s">
        <v>34</v>
      </c>
      <c r="E25" s="3">
        <v>45</v>
      </c>
      <c r="F25" s="3">
        <v>49</v>
      </c>
      <c r="G25" s="3">
        <v>46</v>
      </c>
      <c r="H25" s="3">
        <v>45</v>
      </c>
      <c r="I25" s="3">
        <v>47</v>
      </c>
      <c r="J25" s="3">
        <v>48</v>
      </c>
      <c r="K25" s="5">
        <f t="shared" si="0"/>
        <v>280</v>
      </c>
      <c r="M25" t="s">
        <v>53</v>
      </c>
    </row>
    <row r="26" spans="1:13" ht="15.75" x14ac:dyDescent="0.25">
      <c r="A26" s="6">
        <v>3</v>
      </c>
      <c r="B26" t="s">
        <v>44</v>
      </c>
      <c r="C26" t="s">
        <v>7</v>
      </c>
      <c r="D26" s="3" t="s">
        <v>34</v>
      </c>
      <c r="E26" s="3">
        <v>45</v>
      </c>
      <c r="F26" s="3">
        <v>47</v>
      </c>
      <c r="G26" s="3">
        <v>48</v>
      </c>
      <c r="H26" s="3">
        <v>47</v>
      </c>
      <c r="I26" s="3">
        <v>47</v>
      </c>
      <c r="J26" s="3">
        <v>44</v>
      </c>
      <c r="K26" s="5">
        <f t="shared" si="0"/>
        <v>278</v>
      </c>
      <c r="L26" s="6" t="s">
        <v>62</v>
      </c>
    </row>
    <row r="27" spans="1:13" ht="15.75" x14ac:dyDescent="0.25">
      <c r="A27" s="6">
        <v>4</v>
      </c>
      <c r="B27" t="s">
        <v>129</v>
      </c>
      <c r="C27" t="s">
        <v>5</v>
      </c>
      <c r="D27" s="3" t="s">
        <v>34</v>
      </c>
      <c r="E27" s="3">
        <v>47</v>
      </c>
      <c r="F27" s="3">
        <v>45</v>
      </c>
      <c r="G27" s="3">
        <v>49</v>
      </c>
      <c r="H27" s="3">
        <v>45</v>
      </c>
      <c r="I27" s="3">
        <v>44</v>
      </c>
      <c r="J27" s="3">
        <v>47</v>
      </c>
      <c r="K27" s="5">
        <f t="shared" si="0"/>
        <v>277</v>
      </c>
      <c r="L27" s="6" t="s">
        <v>62</v>
      </c>
    </row>
    <row r="28" spans="1:13" ht="15.75" x14ac:dyDescent="0.25">
      <c r="A28" s="6">
        <v>5</v>
      </c>
      <c r="B28" t="s">
        <v>125</v>
      </c>
      <c r="C28" t="s">
        <v>128</v>
      </c>
      <c r="D28" s="3" t="s">
        <v>34</v>
      </c>
      <c r="E28" s="3">
        <v>46</v>
      </c>
      <c r="F28" s="3">
        <v>48</v>
      </c>
      <c r="G28" s="3">
        <v>44</v>
      </c>
      <c r="H28" s="3">
        <v>47</v>
      </c>
      <c r="I28" s="3">
        <v>46</v>
      </c>
      <c r="J28" s="3">
        <v>46</v>
      </c>
      <c r="K28" s="5">
        <f t="shared" si="0"/>
        <v>277</v>
      </c>
      <c r="L28" s="6" t="s">
        <v>62</v>
      </c>
    </row>
    <row r="29" spans="1:13" ht="15.75" x14ac:dyDescent="0.25">
      <c r="A29" s="6">
        <v>6</v>
      </c>
      <c r="B29" t="s">
        <v>81</v>
      </c>
      <c r="C29" t="s">
        <v>82</v>
      </c>
      <c r="D29" s="3" t="s">
        <v>34</v>
      </c>
      <c r="E29" s="3">
        <v>43</v>
      </c>
      <c r="F29" s="3">
        <v>45</v>
      </c>
      <c r="G29" s="3">
        <v>45</v>
      </c>
      <c r="H29" s="3">
        <v>46</v>
      </c>
      <c r="I29" s="3">
        <v>46</v>
      </c>
      <c r="J29" s="3">
        <v>44</v>
      </c>
      <c r="K29" s="5">
        <f t="shared" si="0"/>
        <v>269</v>
      </c>
    </row>
    <row r="30" spans="1:13" ht="15.75" x14ac:dyDescent="0.25">
      <c r="A30" s="6" t="s">
        <v>91</v>
      </c>
      <c r="D30" s="3"/>
      <c r="E30" s="3"/>
      <c r="F30" s="3"/>
      <c r="G30" s="3"/>
      <c r="H30" s="3"/>
      <c r="I30" s="3"/>
      <c r="J30" s="3"/>
      <c r="K30" s="5"/>
    </row>
  </sheetData>
  <sortState ref="B17:K29">
    <sortCondition ref="D17:D29"/>
    <sortCondition descending="1" ref="K17:K29"/>
  </sortState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DD7C9-0AE4-4B08-A102-1167F3A61BD7}">
  <dimension ref="A1:W95"/>
  <sheetViews>
    <sheetView tabSelected="1" workbookViewId="0">
      <selection activeCell="W11" sqref="W11"/>
    </sheetView>
  </sheetViews>
  <sheetFormatPr defaultRowHeight="15.75" x14ac:dyDescent="0.25"/>
  <cols>
    <col min="1" max="1" width="4.28515625" style="6" customWidth="1"/>
    <col min="2" max="2" width="26.7109375" customWidth="1"/>
    <col min="3" max="3" width="21.42578125" customWidth="1"/>
    <col min="4" max="4" width="5.7109375" style="3" bestFit="1" customWidth="1"/>
    <col min="5" max="8" width="6.42578125" style="6" customWidth="1"/>
    <col min="9" max="9" width="6.42578125" style="5" customWidth="1"/>
    <col min="10" max="13" width="6.42578125" style="6" customWidth="1"/>
    <col min="14" max="14" width="6.42578125" style="5" customWidth="1"/>
    <col min="15" max="18" width="6.42578125" style="6" customWidth="1"/>
    <col min="19" max="21" width="6.42578125" style="5" customWidth="1"/>
    <col min="22" max="22" width="6.5703125" style="6" bestFit="1" customWidth="1"/>
  </cols>
  <sheetData>
    <row r="1" spans="2:22" ht="21" x14ac:dyDescent="0.35">
      <c r="B1" s="1" t="s">
        <v>0</v>
      </c>
    </row>
    <row r="3" spans="2:22" x14ac:dyDescent="0.25">
      <c r="B3" s="4" t="s">
        <v>1</v>
      </c>
      <c r="C3" s="4" t="s">
        <v>2</v>
      </c>
      <c r="D3" s="5" t="s">
        <v>16</v>
      </c>
      <c r="E3" s="5">
        <v>1</v>
      </c>
      <c r="F3" s="5">
        <v>2</v>
      </c>
      <c r="G3" s="5">
        <v>3</v>
      </c>
      <c r="H3" s="5">
        <v>4</v>
      </c>
      <c r="I3" s="5" t="s">
        <v>12</v>
      </c>
      <c r="J3" s="5">
        <v>5</v>
      </c>
      <c r="K3" s="5">
        <v>6</v>
      </c>
      <c r="L3" s="5">
        <v>7</v>
      </c>
      <c r="M3" s="5">
        <v>8</v>
      </c>
      <c r="N3" s="5" t="s">
        <v>12</v>
      </c>
      <c r="O3" s="5">
        <v>9</v>
      </c>
      <c r="P3" s="5">
        <v>10</v>
      </c>
      <c r="Q3" s="5">
        <v>11</v>
      </c>
      <c r="R3" s="5">
        <v>12</v>
      </c>
      <c r="S3" s="5" t="s">
        <v>12</v>
      </c>
      <c r="T3" s="5" t="s">
        <v>13</v>
      </c>
      <c r="U3" s="5" t="s">
        <v>9</v>
      </c>
      <c r="V3" s="5" t="s">
        <v>64</v>
      </c>
    </row>
    <row r="4" spans="2:22" x14ac:dyDescent="0.25">
      <c r="B4" t="s">
        <v>39</v>
      </c>
      <c r="C4" t="s">
        <v>37</v>
      </c>
      <c r="D4" s="3" t="s">
        <v>40</v>
      </c>
      <c r="E4" s="7">
        <v>38</v>
      </c>
      <c r="F4" s="7">
        <v>37</v>
      </c>
      <c r="G4" s="7">
        <v>35</v>
      </c>
      <c r="H4" s="7">
        <v>20</v>
      </c>
      <c r="I4" s="5">
        <f>SUM(E4:H4)</f>
        <v>130</v>
      </c>
      <c r="J4" s="7">
        <v>32</v>
      </c>
      <c r="K4" s="7">
        <v>43</v>
      </c>
      <c r="L4" s="7">
        <v>33</v>
      </c>
      <c r="M4" s="7">
        <v>27</v>
      </c>
      <c r="N4" s="5">
        <f>SUM(J4:M4)</f>
        <v>135</v>
      </c>
      <c r="O4" s="7">
        <v>28</v>
      </c>
      <c r="P4" s="7">
        <v>24</v>
      </c>
      <c r="Q4" s="7">
        <v>25</v>
      </c>
      <c r="R4" s="7">
        <v>39</v>
      </c>
      <c r="S4" s="5">
        <f>SUM(O4:R4)</f>
        <v>116</v>
      </c>
      <c r="T4" s="5">
        <f>SUM(S4,N4,I4)</f>
        <v>381</v>
      </c>
      <c r="U4" s="5">
        <v>2</v>
      </c>
    </row>
    <row r="5" spans="2:22" x14ac:dyDescent="0.25">
      <c r="B5" t="s">
        <v>36</v>
      </c>
      <c r="C5" t="s">
        <v>37</v>
      </c>
      <c r="D5" s="3" t="s">
        <v>40</v>
      </c>
      <c r="E5" s="7">
        <v>20</v>
      </c>
      <c r="F5" s="7">
        <v>16</v>
      </c>
      <c r="G5" s="7">
        <v>30</v>
      </c>
      <c r="H5" s="7">
        <v>12</v>
      </c>
      <c r="I5" s="5">
        <f>SUM(E5:H5)</f>
        <v>78</v>
      </c>
      <c r="J5" s="7">
        <v>20</v>
      </c>
      <c r="K5" s="7">
        <v>39</v>
      </c>
      <c r="L5" s="7">
        <v>17</v>
      </c>
      <c r="M5" s="7">
        <v>38</v>
      </c>
      <c r="N5" s="5">
        <f>SUM(J5:M5)</f>
        <v>114</v>
      </c>
      <c r="O5" s="7">
        <v>18</v>
      </c>
      <c r="P5" s="7">
        <v>26</v>
      </c>
      <c r="Q5" s="7">
        <v>32</v>
      </c>
      <c r="R5" s="7">
        <v>29</v>
      </c>
      <c r="S5" s="5">
        <f>SUM(O5:R5)</f>
        <v>105</v>
      </c>
      <c r="T5" s="5">
        <f>SUM(S5,N5,I5)</f>
        <v>297</v>
      </c>
      <c r="U5" s="5">
        <v>1</v>
      </c>
    </row>
    <row r="6" spans="2:22" x14ac:dyDescent="0.25">
      <c r="E6" s="7"/>
      <c r="F6" s="7"/>
      <c r="G6" s="7"/>
      <c r="H6" s="7"/>
      <c r="J6" s="7"/>
      <c r="K6" s="7"/>
      <c r="L6" s="7"/>
      <c r="M6" s="7"/>
      <c r="O6" s="7"/>
      <c r="P6" s="7"/>
      <c r="Q6" s="7"/>
      <c r="R6" s="7"/>
    </row>
    <row r="7" spans="2:22" x14ac:dyDescent="0.25">
      <c r="B7" t="s">
        <v>221</v>
      </c>
      <c r="C7" t="s">
        <v>82</v>
      </c>
      <c r="D7" s="3" t="s">
        <v>107</v>
      </c>
      <c r="E7" s="7">
        <v>41</v>
      </c>
      <c r="F7" s="7">
        <v>28</v>
      </c>
      <c r="G7" s="7">
        <v>38</v>
      </c>
      <c r="H7" s="7">
        <v>43</v>
      </c>
      <c r="I7" s="5">
        <v>150</v>
      </c>
      <c r="J7" s="7">
        <v>20</v>
      </c>
      <c r="K7" s="7">
        <v>42</v>
      </c>
      <c r="L7" s="7">
        <v>35</v>
      </c>
      <c r="M7" s="7">
        <v>30</v>
      </c>
      <c r="N7" s="5">
        <v>127</v>
      </c>
      <c r="O7" s="7">
        <v>16</v>
      </c>
      <c r="P7" s="7">
        <v>32</v>
      </c>
      <c r="Q7" s="7">
        <v>43</v>
      </c>
      <c r="R7" s="7">
        <v>23</v>
      </c>
      <c r="S7" s="5">
        <f t="shared" ref="S6:S7" si="0">SUM(O7:R7)</f>
        <v>114</v>
      </c>
      <c r="T7" s="5">
        <f t="shared" ref="T6:T7" si="1">SUM(S7,N7,I7)</f>
        <v>391</v>
      </c>
      <c r="U7" s="5">
        <v>3</v>
      </c>
    </row>
    <row r="8" spans="2:22" x14ac:dyDescent="0.25">
      <c r="E8" s="7"/>
      <c r="F8" s="7"/>
      <c r="G8" s="7"/>
      <c r="H8" s="7"/>
      <c r="J8" s="7"/>
      <c r="K8" s="7"/>
      <c r="L8" s="7"/>
      <c r="M8" s="7"/>
      <c r="O8" s="7"/>
      <c r="P8" s="7"/>
      <c r="Q8" s="7"/>
      <c r="R8" s="7"/>
    </row>
    <row r="9" spans="2:22" x14ac:dyDescent="0.25">
      <c r="B9" t="s">
        <v>139</v>
      </c>
      <c r="C9" t="s">
        <v>82</v>
      </c>
      <c r="D9" s="3" t="s">
        <v>26</v>
      </c>
      <c r="E9" s="7">
        <v>44</v>
      </c>
      <c r="F9" s="7">
        <v>44</v>
      </c>
      <c r="G9" s="7">
        <v>41</v>
      </c>
      <c r="H9" s="7">
        <v>40</v>
      </c>
      <c r="I9" s="5">
        <f>SUM(E9:H9)</f>
        <v>169</v>
      </c>
      <c r="J9" s="7">
        <v>45</v>
      </c>
      <c r="K9" s="7">
        <v>43</v>
      </c>
      <c r="L9" s="7">
        <v>34</v>
      </c>
      <c r="M9" s="7">
        <v>45</v>
      </c>
      <c r="N9" s="5">
        <f>SUM(J9:M9)</f>
        <v>167</v>
      </c>
      <c r="O9" s="7">
        <v>41</v>
      </c>
      <c r="P9" s="7">
        <v>44</v>
      </c>
      <c r="Q9" s="7">
        <v>41</v>
      </c>
      <c r="R9" s="7">
        <v>46</v>
      </c>
      <c r="S9" s="5">
        <f>SUM(O9:R9)</f>
        <v>172</v>
      </c>
      <c r="T9" s="5">
        <f>SUM(S9,N9,I9)</f>
        <v>508</v>
      </c>
      <c r="U9" s="5">
        <v>6</v>
      </c>
      <c r="V9" s="6" t="s">
        <v>62</v>
      </c>
    </row>
    <row r="10" spans="2:22" x14ac:dyDescent="0.25">
      <c r="B10" t="s">
        <v>138</v>
      </c>
      <c r="C10" t="s">
        <v>104</v>
      </c>
      <c r="D10" s="3" t="s">
        <v>26</v>
      </c>
      <c r="E10" s="7">
        <v>38</v>
      </c>
      <c r="F10" s="7">
        <v>45</v>
      </c>
      <c r="G10" s="7">
        <v>39</v>
      </c>
      <c r="H10" s="7">
        <v>43</v>
      </c>
      <c r="I10" s="5">
        <f>SUM(E10:H10)</f>
        <v>165</v>
      </c>
      <c r="J10" s="7">
        <v>32</v>
      </c>
      <c r="K10" s="7">
        <v>44</v>
      </c>
      <c r="L10" s="7">
        <v>44</v>
      </c>
      <c r="M10" s="7">
        <v>37</v>
      </c>
      <c r="N10" s="5">
        <f>SUM(J10:M10)</f>
        <v>157</v>
      </c>
      <c r="O10" s="7">
        <v>30</v>
      </c>
      <c r="P10" s="7">
        <v>40</v>
      </c>
      <c r="Q10" s="7">
        <v>31</v>
      </c>
      <c r="R10" s="7">
        <v>36</v>
      </c>
      <c r="S10" s="5">
        <f>SUM(O10:R10)</f>
        <v>137</v>
      </c>
      <c r="T10" s="5">
        <f>SUM(S10,N10,I10)</f>
        <v>459</v>
      </c>
      <c r="U10" s="5">
        <v>2</v>
      </c>
    </row>
    <row r="11" spans="2:22" x14ac:dyDescent="0.25">
      <c r="E11" s="7"/>
      <c r="F11" s="7"/>
      <c r="G11" s="7"/>
      <c r="H11" s="7"/>
      <c r="J11" s="7"/>
      <c r="K11" s="7"/>
      <c r="L11" s="7"/>
      <c r="M11" s="7"/>
      <c r="O11" s="7"/>
      <c r="P11" s="7"/>
      <c r="Q11" s="7"/>
      <c r="R11" s="7"/>
    </row>
    <row r="12" spans="2:22" x14ac:dyDescent="0.25">
      <c r="B12" t="s">
        <v>124</v>
      </c>
      <c r="C12" t="s">
        <v>7</v>
      </c>
      <c r="D12" s="3" t="s">
        <v>24</v>
      </c>
      <c r="E12" s="7">
        <v>46</v>
      </c>
      <c r="F12" s="7">
        <v>47</v>
      </c>
      <c r="G12" s="7">
        <v>47</v>
      </c>
      <c r="H12" s="7">
        <v>47</v>
      </c>
      <c r="I12" s="5">
        <f>SUM(E12:H12)</f>
        <v>187</v>
      </c>
      <c r="J12" s="7">
        <v>43</v>
      </c>
      <c r="K12" s="7">
        <v>45</v>
      </c>
      <c r="L12" s="7">
        <v>48</v>
      </c>
      <c r="M12" s="7">
        <v>46</v>
      </c>
      <c r="N12" s="5">
        <f>SUM(J12:M12)</f>
        <v>182</v>
      </c>
      <c r="O12" s="7">
        <v>41</v>
      </c>
      <c r="P12" s="7">
        <v>49</v>
      </c>
      <c r="Q12" s="7">
        <v>45</v>
      </c>
      <c r="R12" s="7">
        <v>48</v>
      </c>
      <c r="S12" s="5">
        <f>SUM(O12:R12)</f>
        <v>183</v>
      </c>
      <c r="T12" s="5">
        <f>SUM(S12,N12,I12)</f>
        <v>552</v>
      </c>
      <c r="U12" s="5">
        <v>7</v>
      </c>
    </row>
    <row r="13" spans="2:22" x14ac:dyDescent="0.25">
      <c r="E13" s="7"/>
      <c r="F13" s="7"/>
      <c r="G13" s="7"/>
      <c r="H13" s="7"/>
      <c r="J13" s="7"/>
      <c r="K13" s="7"/>
      <c r="L13" s="7"/>
      <c r="M13" s="7"/>
      <c r="O13" s="7"/>
      <c r="P13" s="7"/>
      <c r="Q13" s="7"/>
      <c r="R13" s="7"/>
    </row>
    <row r="14" spans="2:22" x14ac:dyDescent="0.25">
      <c r="B14" t="s">
        <v>86</v>
      </c>
      <c r="C14" t="s">
        <v>82</v>
      </c>
      <c r="D14" s="3" t="s">
        <v>21</v>
      </c>
      <c r="E14" s="7">
        <v>49</v>
      </c>
      <c r="F14" s="7">
        <v>48</v>
      </c>
      <c r="G14" s="7">
        <v>49</v>
      </c>
      <c r="H14" s="7">
        <v>47</v>
      </c>
      <c r="I14" s="5">
        <f>SUM(E14:H14)</f>
        <v>193</v>
      </c>
      <c r="J14" s="7">
        <v>48</v>
      </c>
      <c r="K14" s="7">
        <v>46</v>
      </c>
      <c r="L14" s="7">
        <v>49</v>
      </c>
      <c r="M14" s="7">
        <v>44</v>
      </c>
      <c r="N14" s="5">
        <f>SUM(J14:M14)</f>
        <v>187</v>
      </c>
      <c r="O14" s="7">
        <v>47</v>
      </c>
      <c r="P14" s="7">
        <v>47</v>
      </c>
      <c r="Q14" s="7">
        <v>46</v>
      </c>
      <c r="R14" s="7">
        <v>44</v>
      </c>
      <c r="S14" s="5">
        <f>SUM(O14:R14)</f>
        <v>184</v>
      </c>
      <c r="T14" s="5">
        <f>SUM(S14,N14,I14)</f>
        <v>564</v>
      </c>
      <c r="U14" s="5">
        <v>11</v>
      </c>
      <c r="V14" s="6" t="s">
        <v>62</v>
      </c>
    </row>
    <row r="15" spans="2:22" x14ac:dyDescent="0.25">
      <c r="B15" t="s">
        <v>44</v>
      </c>
      <c r="C15" t="s">
        <v>7</v>
      </c>
      <c r="D15" s="3" t="s">
        <v>21</v>
      </c>
      <c r="E15" s="7">
        <v>49</v>
      </c>
      <c r="F15" s="7">
        <v>48</v>
      </c>
      <c r="G15" s="7">
        <v>43</v>
      </c>
      <c r="H15" s="7">
        <v>44</v>
      </c>
      <c r="I15" s="5">
        <f>SUM(E15:H15)</f>
        <v>184</v>
      </c>
      <c r="J15" s="7">
        <v>49</v>
      </c>
      <c r="K15" s="7">
        <v>41</v>
      </c>
      <c r="L15" s="7">
        <v>48</v>
      </c>
      <c r="M15" s="7">
        <v>47</v>
      </c>
      <c r="N15" s="5">
        <f>SUM(J15:M15)</f>
        <v>185</v>
      </c>
      <c r="O15" s="7">
        <v>46</v>
      </c>
      <c r="P15" s="7">
        <v>43</v>
      </c>
      <c r="Q15" s="7">
        <v>45</v>
      </c>
      <c r="R15" s="7">
        <v>48</v>
      </c>
      <c r="S15" s="5">
        <f>SUM(O15:R15)</f>
        <v>182</v>
      </c>
      <c r="T15" s="5">
        <f>SUM(S15,N15,I15)</f>
        <v>551</v>
      </c>
      <c r="U15" s="5">
        <v>6</v>
      </c>
      <c r="V15" s="6" t="s">
        <v>62</v>
      </c>
    </row>
    <row r="16" spans="2:22" x14ac:dyDescent="0.25">
      <c r="B16" t="s">
        <v>48</v>
      </c>
      <c r="C16" t="s">
        <v>82</v>
      </c>
      <c r="D16" s="3" t="s">
        <v>21</v>
      </c>
      <c r="E16" s="7">
        <v>45</v>
      </c>
      <c r="F16" s="7">
        <v>44</v>
      </c>
      <c r="G16" s="7">
        <v>45</v>
      </c>
      <c r="H16" s="7">
        <v>45</v>
      </c>
      <c r="I16" s="5">
        <f>SUM(E16:H16)</f>
        <v>179</v>
      </c>
      <c r="J16" s="7">
        <v>45</v>
      </c>
      <c r="K16" s="7">
        <v>46</v>
      </c>
      <c r="L16" s="7">
        <v>44</v>
      </c>
      <c r="M16" s="7">
        <v>41</v>
      </c>
      <c r="N16" s="5">
        <f>SUM(J16:M16)</f>
        <v>176</v>
      </c>
      <c r="O16" s="7">
        <v>43</v>
      </c>
      <c r="P16" s="7">
        <v>34</v>
      </c>
      <c r="Q16" s="7">
        <v>46</v>
      </c>
      <c r="R16" s="7">
        <v>47</v>
      </c>
      <c r="S16" s="5">
        <f>SUM(O16:R16)</f>
        <v>170</v>
      </c>
      <c r="T16" s="5">
        <f>SUM(S16,N16,I16)</f>
        <v>525</v>
      </c>
      <c r="U16" s="5">
        <v>2</v>
      </c>
    </row>
    <row r="17" spans="1:23" x14ac:dyDescent="0.25">
      <c r="B17" t="s">
        <v>125</v>
      </c>
      <c r="C17" t="s">
        <v>128</v>
      </c>
      <c r="D17" s="3" t="s">
        <v>21</v>
      </c>
      <c r="E17" s="7">
        <v>47</v>
      </c>
      <c r="F17" s="7">
        <v>41</v>
      </c>
      <c r="G17" s="7">
        <v>47</v>
      </c>
      <c r="H17" s="7">
        <v>44</v>
      </c>
      <c r="I17" s="5">
        <f>SUM(E17:H17)</f>
        <v>179</v>
      </c>
      <c r="J17" s="7">
        <v>35</v>
      </c>
      <c r="K17" s="7">
        <v>46</v>
      </c>
      <c r="L17" s="7">
        <v>46</v>
      </c>
      <c r="M17" s="7">
        <v>45</v>
      </c>
      <c r="N17" s="5">
        <f>SUM(J17:M17)</f>
        <v>172</v>
      </c>
      <c r="O17" s="7">
        <v>40</v>
      </c>
      <c r="P17" s="7">
        <v>45</v>
      </c>
      <c r="Q17" s="7">
        <v>43</v>
      </c>
      <c r="R17" s="7">
        <v>33</v>
      </c>
      <c r="S17" s="5">
        <f>SUM(O17:R17)</f>
        <v>161</v>
      </c>
      <c r="T17" s="5">
        <f>SUM(S17,N17,I17)</f>
        <v>512</v>
      </c>
      <c r="U17" s="5">
        <v>4</v>
      </c>
    </row>
    <row r="18" spans="1:23" x14ac:dyDescent="0.25">
      <c r="E18" s="7"/>
      <c r="F18" s="7"/>
      <c r="G18" s="7"/>
      <c r="H18" s="7"/>
      <c r="J18" s="7"/>
      <c r="K18" s="7"/>
      <c r="L18" s="7"/>
      <c r="M18" s="7"/>
      <c r="O18" s="7"/>
      <c r="P18" s="7"/>
      <c r="Q18" s="7"/>
      <c r="R18" s="7"/>
    </row>
    <row r="19" spans="1:23" x14ac:dyDescent="0.25">
      <c r="B19" t="s">
        <v>42</v>
      </c>
      <c r="C19" t="s">
        <v>136</v>
      </c>
      <c r="D19" s="3" t="s">
        <v>28</v>
      </c>
      <c r="E19" s="7">
        <v>46</v>
      </c>
      <c r="F19" s="7">
        <v>43</v>
      </c>
      <c r="G19" s="7">
        <v>44</v>
      </c>
      <c r="H19" s="7">
        <v>48</v>
      </c>
      <c r="I19" s="5">
        <f>SUM(E19:H19)</f>
        <v>181</v>
      </c>
      <c r="J19" s="7">
        <v>39</v>
      </c>
      <c r="K19" s="7">
        <v>47</v>
      </c>
      <c r="L19" s="7">
        <v>48</v>
      </c>
      <c r="M19" s="7">
        <v>45</v>
      </c>
      <c r="N19" s="5">
        <f>SUM(J19:M19)</f>
        <v>179</v>
      </c>
      <c r="O19" s="7">
        <v>42</v>
      </c>
      <c r="P19" s="7">
        <v>49</v>
      </c>
      <c r="Q19" s="7">
        <v>34</v>
      </c>
      <c r="R19" s="7">
        <v>43</v>
      </c>
      <c r="S19" s="5">
        <f>SUM(O19:R19)</f>
        <v>168</v>
      </c>
      <c r="T19" s="5">
        <f>SUM(S19,N19,I19)</f>
        <v>528</v>
      </c>
      <c r="U19" s="5">
        <v>8</v>
      </c>
      <c r="W19" t="s">
        <v>141</v>
      </c>
    </row>
    <row r="20" spans="1:23" x14ac:dyDescent="0.25">
      <c r="B20" t="s">
        <v>42</v>
      </c>
      <c r="C20" t="s">
        <v>136</v>
      </c>
      <c r="D20" s="3" t="s">
        <v>28</v>
      </c>
      <c r="E20" s="7">
        <v>44</v>
      </c>
      <c r="F20" s="7">
        <v>43</v>
      </c>
      <c r="G20" s="7">
        <v>45</v>
      </c>
      <c r="H20" s="7">
        <v>40</v>
      </c>
      <c r="I20" s="5">
        <f>SUM(E20:H20)</f>
        <v>172</v>
      </c>
      <c r="J20" s="7">
        <v>42</v>
      </c>
      <c r="K20" s="7">
        <v>42</v>
      </c>
      <c r="L20" s="7">
        <v>45</v>
      </c>
      <c r="M20" s="7">
        <v>48</v>
      </c>
      <c r="N20" s="5">
        <f>SUM(J20:M20)</f>
        <v>177</v>
      </c>
      <c r="O20" s="7">
        <v>45</v>
      </c>
      <c r="P20" s="7">
        <v>40</v>
      </c>
      <c r="Q20" s="7">
        <v>41</v>
      </c>
      <c r="R20" s="7">
        <v>43</v>
      </c>
      <c r="S20" s="5">
        <f>SUM(O20:R20)</f>
        <v>169</v>
      </c>
      <c r="T20" s="5">
        <f>SUM(S20,N20,I20)</f>
        <v>518</v>
      </c>
      <c r="U20" s="5">
        <v>3</v>
      </c>
    </row>
    <row r="21" spans="1:23" x14ac:dyDescent="0.25">
      <c r="E21" s="7"/>
      <c r="F21" s="7"/>
      <c r="G21" s="7"/>
      <c r="H21" s="7"/>
      <c r="J21" s="7"/>
      <c r="K21" s="7"/>
      <c r="L21" s="7"/>
      <c r="M21" s="7"/>
      <c r="O21" s="7"/>
      <c r="P21" s="7"/>
      <c r="Q21" s="7"/>
      <c r="R21" s="7"/>
    </row>
    <row r="22" spans="1:23" x14ac:dyDescent="0.25">
      <c r="B22" t="s">
        <v>124</v>
      </c>
      <c r="C22" t="s">
        <v>7</v>
      </c>
      <c r="D22" s="3" t="s">
        <v>17</v>
      </c>
      <c r="E22" s="7">
        <v>48</v>
      </c>
      <c r="F22" s="7">
        <v>43</v>
      </c>
      <c r="G22" s="7">
        <v>45</v>
      </c>
      <c r="H22" s="7">
        <v>46</v>
      </c>
      <c r="I22" s="5">
        <f>SUM(E22:H22)</f>
        <v>182</v>
      </c>
      <c r="J22" s="7">
        <v>44</v>
      </c>
      <c r="K22" s="7">
        <v>48</v>
      </c>
      <c r="L22" s="7">
        <v>45</v>
      </c>
      <c r="M22" s="7">
        <v>47</v>
      </c>
      <c r="N22" s="5">
        <f>SUM(J22:M22)</f>
        <v>184</v>
      </c>
      <c r="O22" s="7">
        <v>45</v>
      </c>
      <c r="P22" s="7">
        <v>42</v>
      </c>
      <c r="Q22" s="7">
        <v>44</v>
      </c>
      <c r="R22" s="7">
        <v>45</v>
      </c>
      <c r="S22" s="5">
        <f>SUM(O22:R22)</f>
        <v>176</v>
      </c>
      <c r="T22" s="5">
        <f>SUM(S22,N22,I22)</f>
        <v>542</v>
      </c>
      <c r="U22" s="5">
        <v>8</v>
      </c>
      <c r="V22" s="6" t="s">
        <v>62</v>
      </c>
    </row>
    <row r="23" spans="1:23" x14ac:dyDescent="0.25">
      <c r="B23" t="s">
        <v>124</v>
      </c>
      <c r="C23" t="s">
        <v>7</v>
      </c>
      <c r="D23" s="3" t="s">
        <v>17</v>
      </c>
      <c r="E23" s="7">
        <v>40</v>
      </c>
      <c r="F23" s="7">
        <v>47</v>
      </c>
      <c r="G23" s="7">
        <v>47</v>
      </c>
      <c r="H23" s="7">
        <v>44</v>
      </c>
      <c r="I23" s="5">
        <f>SUM(E23:H23)</f>
        <v>178</v>
      </c>
      <c r="J23" s="7">
        <v>48</v>
      </c>
      <c r="K23" s="7">
        <v>45</v>
      </c>
      <c r="L23" s="7">
        <v>45</v>
      </c>
      <c r="M23" s="7">
        <v>46</v>
      </c>
      <c r="N23" s="5">
        <f>SUM(J23:M23)</f>
        <v>184</v>
      </c>
      <c r="O23" s="7">
        <v>43</v>
      </c>
      <c r="P23" s="7">
        <v>42</v>
      </c>
      <c r="Q23" s="7">
        <v>48</v>
      </c>
      <c r="R23" s="7">
        <v>44</v>
      </c>
      <c r="S23" s="5">
        <f>SUM(O23:R23)</f>
        <v>177</v>
      </c>
      <c r="T23" s="5">
        <f>SUM(S23,N23,I23)</f>
        <v>539</v>
      </c>
      <c r="U23" s="5">
        <v>7</v>
      </c>
      <c r="W23" t="s">
        <v>141</v>
      </c>
    </row>
    <row r="24" spans="1:23" x14ac:dyDescent="0.25">
      <c r="B24" t="s">
        <v>135</v>
      </c>
      <c r="C24" t="s">
        <v>136</v>
      </c>
      <c r="D24" s="3" t="s">
        <v>17</v>
      </c>
      <c r="E24" s="7">
        <v>36</v>
      </c>
      <c r="F24" s="7">
        <v>34</v>
      </c>
      <c r="G24" s="7">
        <v>35</v>
      </c>
      <c r="H24" s="7">
        <v>36</v>
      </c>
      <c r="I24" s="5">
        <f>SUM(E24:H24)</f>
        <v>141</v>
      </c>
      <c r="J24" s="7">
        <v>44</v>
      </c>
      <c r="K24" s="7">
        <v>40</v>
      </c>
      <c r="L24" s="7">
        <v>38</v>
      </c>
      <c r="M24" s="7">
        <v>37</v>
      </c>
      <c r="N24" s="5">
        <f>SUM(J24:M24)</f>
        <v>159</v>
      </c>
      <c r="O24" s="7">
        <v>28</v>
      </c>
      <c r="P24" s="7">
        <v>33</v>
      </c>
      <c r="Q24" s="7">
        <v>33</v>
      </c>
      <c r="R24" s="7">
        <v>36</v>
      </c>
      <c r="S24" s="5">
        <f>SUM(O24:R24)</f>
        <v>130</v>
      </c>
      <c r="T24" s="5">
        <f>SUM(S24,N24,I24)</f>
        <v>430</v>
      </c>
      <c r="U24" s="5">
        <v>2</v>
      </c>
    </row>
    <row r="25" spans="1:23" x14ac:dyDescent="0.25">
      <c r="B25" t="s">
        <v>137</v>
      </c>
      <c r="C25" t="s">
        <v>82</v>
      </c>
      <c r="D25" s="3" t="s">
        <v>17</v>
      </c>
      <c r="E25" s="7">
        <v>34</v>
      </c>
      <c r="F25" s="7">
        <v>33</v>
      </c>
      <c r="G25" s="7">
        <v>38</v>
      </c>
      <c r="H25" s="7">
        <v>31</v>
      </c>
      <c r="I25" s="5">
        <f>SUM(E25:H25)</f>
        <v>136</v>
      </c>
      <c r="J25" s="7">
        <v>35</v>
      </c>
      <c r="K25" s="7">
        <v>40</v>
      </c>
      <c r="L25" s="7">
        <v>37</v>
      </c>
      <c r="M25" s="7">
        <v>40</v>
      </c>
      <c r="N25" s="5">
        <f>SUM(J25:M25)</f>
        <v>152</v>
      </c>
      <c r="O25" s="7">
        <v>34</v>
      </c>
      <c r="P25" s="7">
        <v>26</v>
      </c>
      <c r="Q25" s="7">
        <v>40</v>
      </c>
      <c r="R25" s="7">
        <v>39</v>
      </c>
      <c r="S25" s="5">
        <f>SUM(O25:R25)</f>
        <v>139</v>
      </c>
      <c r="T25" s="5">
        <f>SUM(S25,N25,I25)</f>
        <v>427</v>
      </c>
      <c r="U25" s="5">
        <v>2</v>
      </c>
    </row>
    <row r="26" spans="1:23" x14ac:dyDescent="0.25">
      <c r="E26" s="7"/>
      <c r="F26" s="7"/>
      <c r="G26" s="7"/>
      <c r="H26" s="7"/>
      <c r="J26" s="7"/>
      <c r="K26" s="7"/>
      <c r="L26" s="7"/>
      <c r="M26" s="7"/>
      <c r="O26" s="7"/>
      <c r="P26" s="7"/>
      <c r="Q26" s="7"/>
      <c r="R26" s="7"/>
    </row>
    <row r="27" spans="1:23" x14ac:dyDescent="0.25">
      <c r="A27" s="6">
        <v>1</v>
      </c>
      <c r="B27" t="s">
        <v>44</v>
      </c>
      <c r="C27" t="s">
        <v>7</v>
      </c>
      <c r="D27" s="3" t="s">
        <v>34</v>
      </c>
      <c r="E27" s="7">
        <v>49</v>
      </c>
      <c r="F27" s="7">
        <v>47</v>
      </c>
      <c r="G27" s="7">
        <v>48</v>
      </c>
      <c r="H27" s="7">
        <v>49</v>
      </c>
      <c r="I27" s="5">
        <f>SUM(E27:H27)</f>
        <v>193</v>
      </c>
      <c r="J27" s="7">
        <v>47</v>
      </c>
      <c r="K27" s="7">
        <v>48</v>
      </c>
      <c r="L27" s="7">
        <v>47</v>
      </c>
      <c r="M27" s="7">
        <v>48</v>
      </c>
      <c r="N27" s="5">
        <f>SUM(J27:M27)</f>
        <v>190</v>
      </c>
      <c r="O27" s="7">
        <v>49</v>
      </c>
      <c r="P27" s="7">
        <v>49</v>
      </c>
      <c r="Q27" s="7">
        <v>39</v>
      </c>
      <c r="R27" s="7">
        <v>45</v>
      </c>
      <c r="S27" s="5">
        <f>SUM(O27:R27)</f>
        <v>182</v>
      </c>
      <c r="T27" s="5">
        <f>SUM(S27,N27,I27)</f>
        <v>565</v>
      </c>
      <c r="U27" s="5">
        <v>19</v>
      </c>
      <c r="V27" s="6" t="s">
        <v>63</v>
      </c>
    </row>
    <row r="28" spans="1:23" x14ac:dyDescent="0.25">
      <c r="B28" t="s">
        <v>125</v>
      </c>
      <c r="C28" t="s">
        <v>128</v>
      </c>
      <c r="D28" s="3" t="s">
        <v>34</v>
      </c>
      <c r="E28" s="7">
        <v>47</v>
      </c>
      <c r="F28" s="7">
        <v>47</v>
      </c>
      <c r="G28" s="7">
        <v>48</v>
      </c>
      <c r="H28" s="7">
        <v>47</v>
      </c>
      <c r="I28" s="5">
        <f>SUM(E28:H28)</f>
        <v>189</v>
      </c>
      <c r="J28" s="7">
        <v>46</v>
      </c>
      <c r="K28" s="7">
        <v>48</v>
      </c>
      <c r="L28" s="7">
        <v>47</v>
      </c>
      <c r="M28" s="7">
        <v>47</v>
      </c>
      <c r="N28" s="5">
        <f>SUM(J28:M28)</f>
        <v>188</v>
      </c>
      <c r="O28" s="7">
        <v>47</v>
      </c>
      <c r="P28" s="7">
        <v>46</v>
      </c>
      <c r="Q28" s="7">
        <v>48</v>
      </c>
      <c r="R28" s="7">
        <v>47</v>
      </c>
      <c r="S28" s="5">
        <f>SUM(O28:R28)</f>
        <v>188</v>
      </c>
      <c r="T28" s="5">
        <f>SUM(S28,N28,I28)</f>
        <v>565</v>
      </c>
      <c r="U28" s="5">
        <v>7</v>
      </c>
      <c r="V28" s="6" t="s">
        <v>63</v>
      </c>
    </row>
    <row r="29" spans="1:23" x14ac:dyDescent="0.25">
      <c r="E29" s="7"/>
      <c r="F29" s="7"/>
      <c r="G29" s="7"/>
      <c r="H29" s="7"/>
      <c r="J29" s="7"/>
      <c r="K29" s="7"/>
      <c r="L29" s="7"/>
      <c r="M29" s="7"/>
      <c r="O29" s="7"/>
      <c r="P29" s="7"/>
      <c r="Q29" s="7"/>
      <c r="R29" s="7"/>
    </row>
    <row r="30" spans="1:23" x14ac:dyDescent="0.25">
      <c r="B30" t="s">
        <v>11</v>
      </c>
      <c r="C30" t="s">
        <v>82</v>
      </c>
      <c r="D30" s="3" t="s">
        <v>35</v>
      </c>
      <c r="E30" s="7">
        <v>44</v>
      </c>
      <c r="F30" s="7">
        <v>45</v>
      </c>
      <c r="G30" s="7">
        <v>44</v>
      </c>
      <c r="H30" s="7">
        <v>47</v>
      </c>
      <c r="I30" s="5">
        <f>SUM(E30:H30)</f>
        <v>180</v>
      </c>
      <c r="J30" s="7">
        <v>45</v>
      </c>
      <c r="K30" s="7">
        <v>44</v>
      </c>
      <c r="L30" s="7">
        <v>44</v>
      </c>
      <c r="M30" s="7">
        <v>47</v>
      </c>
      <c r="N30" s="5">
        <f>SUM(J30:M30)</f>
        <v>180</v>
      </c>
      <c r="O30" s="7">
        <v>43</v>
      </c>
      <c r="P30" s="7">
        <v>43</v>
      </c>
      <c r="Q30" s="7">
        <v>43</v>
      </c>
      <c r="R30" s="7">
        <v>45</v>
      </c>
      <c r="S30" s="5">
        <f>SUM(O30:R30)</f>
        <v>174</v>
      </c>
      <c r="T30" s="5">
        <f>SUM(S30,N30,I30)</f>
        <v>534</v>
      </c>
      <c r="U30" s="5">
        <v>8</v>
      </c>
      <c r="V30" s="6" t="s">
        <v>62</v>
      </c>
    </row>
    <row r="31" spans="1:23" x14ac:dyDescent="0.25">
      <c r="B31" t="s">
        <v>44</v>
      </c>
      <c r="C31" t="s">
        <v>7</v>
      </c>
      <c r="D31" s="3" t="s">
        <v>35</v>
      </c>
      <c r="E31" s="7">
        <v>47</v>
      </c>
      <c r="F31" s="7">
        <v>49</v>
      </c>
      <c r="G31" s="7">
        <v>46</v>
      </c>
      <c r="H31" s="7">
        <v>46</v>
      </c>
      <c r="I31" s="5">
        <f>SUM(E31:H31)</f>
        <v>188</v>
      </c>
      <c r="J31" s="7">
        <v>46</v>
      </c>
      <c r="K31" s="7">
        <v>45</v>
      </c>
      <c r="L31" s="7">
        <v>41</v>
      </c>
      <c r="M31" s="7">
        <v>44</v>
      </c>
      <c r="N31" s="5">
        <f>SUM(J31:M31)</f>
        <v>176</v>
      </c>
      <c r="O31" s="7">
        <v>38</v>
      </c>
      <c r="P31" s="7">
        <v>42</v>
      </c>
      <c r="Q31" s="7">
        <v>43</v>
      </c>
      <c r="R31" s="7">
        <v>42</v>
      </c>
      <c r="S31" s="5">
        <f>SUM(O31:R31)</f>
        <v>165</v>
      </c>
      <c r="T31" s="5">
        <f>SUM(S31,N31,I31)</f>
        <v>529</v>
      </c>
      <c r="U31" s="5">
        <v>8</v>
      </c>
      <c r="V31" s="6" t="s">
        <v>62</v>
      </c>
    </row>
    <row r="32" spans="1:23" x14ac:dyDescent="0.25">
      <c r="B32" t="s">
        <v>138</v>
      </c>
      <c r="C32" t="s">
        <v>104</v>
      </c>
      <c r="D32" s="3" t="s">
        <v>35</v>
      </c>
      <c r="E32" s="7">
        <v>39</v>
      </c>
      <c r="F32" s="7">
        <v>45</v>
      </c>
      <c r="G32" s="7">
        <v>42</v>
      </c>
      <c r="H32" s="7">
        <v>43</v>
      </c>
      <c r="I32" s="5">
        <f>SUM(E32:H32)</f>
        <v>169</v>
      </c>
      <c r="J32" s="7">
        <v>45</v>
      </c>
      <c r="K32" s="7">
        <v>43</v>
      </c>
      <c r="L32" s="7">
        <v>40</v>
      </c>
      <c r="M32" s="7">
        <v>43</v>
      </c>
      <c r="N32" s="5">
        <f>SUM(J32:M32)</f>
        <v>171</v>
      </c>
      <c r="O32" s="7">
        <v>45</v>
      </c>
      <c r="P32" s="7">
        <v>36</v>
      </c>
      <c r="Q32" s="7">
        <v>36</v>
      </c>
      <c r="R32" s="7">
        <v>46</v>
      </c>
      <c r="S32" s="5">
        <f>SUM(O32:R32)</f>
        <v>163</v>
      </c>
      <c r="T32" s="5">
        <f>SUM(S32,N32,I32)</f>
        <v>503</v>
      </c>
      <c r="U32" s="5">
        <v>7</v>
      </c>
    </row>
    <row r="33" spans="2:21" x14ac:dyDescent="0.25">
      <c r="B33" t="s">
        <v>125</v>
      </c>
      <c r="C33" t="s">
        <v>128</v>
      </c>
      <c r="D33" s="3" t="s">
        <v>35</v>
      </c>
      <c r="E33" s="7">
        <v>42</v>
      </c>
      <c r="F33" s="7">
        <v>40</v>
      </c>
      <c r="G33" s="7">
        <v>44</v>
      </c>
      <c r="H33" s="7">
        <v>41</v>
      </c>
      <c r="I33" s="5">
        <f>SUM(E33:H33)</f>
        <v>167</v>
      </c>
      <c r="J33" s="7">
        <v>45</v>
      </c>
      <c r="K33" s="7">
        <v>42</v>
      </c>
      <c r="L33" s="7">
        <v>39</v>
      </c>
      <c r="M33" s="7">
        <v>24</v>
      </c>
      <c r="N33" s="5">
        <f>SUM(J33:M33)</f>
        <v>150</v>
      </c>
      <c r="O33" s="7">
        <v>42</v>
      </c>
      <c r="P33" s="7">
        <v>42</v>
      </c>
      <c r="Q33" s="7">
        <v>32</v>
      </c>
      <c r="R33" s="7">
        <v>40</v>
      </c>
      <c r="S33" s="5">
        <f>SUM(O33:R33)</f>
        <v>156</v>
      </c>
      <c r="T33" s="5">
        <f>SUM(S33,N33,I33)</f>
        <v>473</v>
      </c>
      <c r="U33" s="5">
        <v>1</v>
      </c>
    </row>
    <row r="34" spans="2:21" x14ac:dyDescent="0.25">
      <c r="E34" s="7"/>
      <c r="F34" s="7"/>
      <c r="G34" s="7"/>
      <c r="H34" s="7"/>
      <c r="J34" s="7"/>
      <c r="K34" s="7"/>
      <c r="L34" s="7"/>
      <c r="M34" s="7"/>
      <c r="O34" s="7"/>
      <c r="P34" s="7"/>
      <c r="Q34" s="7"/>
      <c r="R34" s="7"/>
    </row>
    <row r="35" spans="2:21" x14ac:dyDescent="0.25">
      <c r="B35" t="s">
        <v>48</v>
      </c>
      <c r="C35" t="s">
        <v>82</v>
      </c>
      <c r="D35" s="3" t="s">
        <v>49</v>
      </c>
      <c r="E35" s="7">
        <v>45</v>
      </c>
      <c r="F35" s="7">
        <v>48</v>
      </c>
      <c r="G35" s="7">
        <v>49</v>
      </c>
      <c r="H35" s="7">
        <v>48</v>
      </c>
      <c r="I35" s="5">
        <f>SUM(E35:H35)</f>
        <v>190</v>
      </c>
      <c r="J35" s="7">
        <v>46</v>
      </c>
      <c r="K35" s="7">
        <v>46</v>
      </c>
      <c r="L35" s="7">
        <v>44</v>
      </c>
      <c r="M35" s="7">
        <v>41</v>
      </c>
      <c r="N35" s="5">
        <f>SUM(J35:M35)</f>
        <v>177</v>
      </c>
      <c r="O35" s="7">
        <v>37</v>
      </c>
      <c r="P35" s="7">
        <v>45</v>
      </c>
      <c r="Q35" s="7">
        <v>37</v>
      </c>
      <c r="R35" s="7">
        <v>46</v>
      </c>
      <c r="S35" s="5">
        <f>SUM(O35:R35)</f>
        <v>165</v>
      </c>
      <c r="T35" s="5">
        <f>SUM(S35,N35,I35)</f>
        <v>532</v>
      </c>
      <c r="U35" s="5">
        <v>11</v>
      </c>
    </row>
    <row r="36" spans="2:21" x14ac:dyDescent="0.25">
      <c r="B36" t="s">
        <v>140</v>
      </c>
      <c r="C36" t="s">
        <v>82</v>
      </c>
      <c r="D36" s="3" t="s">
        <v>49</v>
      </c>
      <c r="E36" s="7">
        <v>43</v>
      </c>
      <c r="F36" s="7">
        <v>34</v>
      </c>
      <c r="G36" s="7">
        <v>46</v>
      </c>
      <c r="H36" s="7">
        <v>47</v>
      </c>
      <c r="I36" s="5">
        <f>SUM(E36:H36)</f>
        <v>170</v>
      </c>
      <c r="J36" s="7">
        <v>42</v>
      </c>
      <c r="K36" s="7">
        <v>46</v>
      </c>
      <c r="L36" s="7">
        <v>41</v>
      </c>
      <c r="M36" s="7">
        <v>46</v>
      </c>
      <c r="N36" s="5">
        <f>SUM(J36:M36)</f>
        <v>175</v>
      </c>
      <c r="O36" s="7">
        <v>46</v>
      </c>
      <c r="P36" s="7">
        <v>45</v>
      </c>
      <c r="Q36" s="7">
        <v>46</v>
      </c>
      <c r="R36" s="7">
        <v>46</v>
      </c>
      <c r="S36" s="5">
        <f>SUM(O36:R36)</f>
        <v>183</v>
      </c>
      <c r="T36" s="5">
        <f>SUM(S36,N36,I36)</f>
        <v>528</v>
      </c>
      <c r="U36" s="5">
        <v>3</v>
      </c>
    </row>
    <row r="37" spans="2:21" x14ac:dyDescent="0.25">
      <c r="E37" s="7"/>
      <c r="F37" s="7"/>
      <c r="G37" s="7"/>
      <c r="H37" s="7"/>
      <c r="J37" s="7"/>
      <c r="K37" s="7"/>
      <c r="L37" s="7"/>
      <c r="M37" s="7"/>
      <c r="O37" s="7"/>
      <c r="P37" s="7"/>
      <c r="Q37" s="7"/>
      <c r="R37" s="7"/>
    </row>
    <row r="38" spans="2:21" x14ac:dyDescent="0.25">
      <c r="B38" t="s">
        <v>106</v>
      </c>
      <c r="C38" t="s">
        <v>82</v>
      </c>
      <c r="D38" s="3" t="s">
        <v>30</v>
      </c>
      <c r="E38" s="7">
        <v>43</v>
      </c>
      <c r="F38" s="7">
        <v>45</v>
      </c>
      <c r="G38" s="7">
        <v>41</v>
      </c>
      <c r="H38" s="7">
        <v>41</v>
      </c>
      <c r="I38" s="5">
        <f>SUM(E38:H38)</f>
        <v>170</v>
      </c>
      <c r="J38" s="7">
        <v>45</v>
      </c>
      <c r="K38" s="7">
        <v>46</v>
      </c>
      <c r="L38" s="7">
        <v>46</v>
      </c>
      <c r="M38" s="7">
        <v>36</v>
      </c>
      <c r="N38" s="5">
        <f>SUM(J38:M38)</f>
        <v>173</v>
      </c>
      <c r="O38" s="7">
        <v>43</v>
      </c>
      <c r="P38" s="7">
        <v>44</v>
      </c>
      <c r="Q38" s="7">
        <v>46</v>
      </c>
      <c r="R38" s="7">
        <v>47</v>
      </c>
      <c r="S38" s="5">
        <f>SUM(O38:R38)</f>
        <v>180</v>
      </c>
      <c r="T38" s="5">
        <f>SUM(S38,N38,I38)</f>
        <v>523</v>
      </c>
      <c r="U38" s="5">
        <v>5</v>
      </c>
    </row>
    <row r="39" spans="2:21" x14ac:dyDescent="0.25">
      <c r="B39" t="s">
        <v>29</v>
      </c>
      <c r="C39" t="s">
        <v>82</v>
      </c>
      <c r="D39" s="3" t="s">
        <v>30</v>
      </c>
      <c r="E39" s="7">
        <v>38</v>
      </c>
      <c r="F39" s="7">
        <v>45</v>
      </c>
      <c r="G39" s="7">
        <v>46</v>
      </c>
      <c r="H39" s="7">
        <v>39</v>
      </c>
      <c r="I39" s="5">
        <f>SUM(E39:H39)</f>
        <v>168</v>
      </c>
      <c r="J39" s="7">
        <v>47</v>
      </c>
      <c r="K39" s="7">
        <v>44</v>
      </c>
      <c r="L39" s="7">
        <v>33</v>
      </c>
      <c r="M39" s="7">
        <v>49</v>
      </c>
      <c r="N39" s="5">
        <f>SUM(J39:M39)</f>
        <v>173</v>
      </c>
      <c r="O39" s="7">
        <v>34</v>
      </c>
      <c r="P39" s="7">
        <v>40</v>
      </c>
      <c r="Q39" s="7">
        <v>46</v>
      </c>
      <c r="R39" s="7">
        <v>44</v>
      </c>
      <c r="S39" s="5">
        <f>SUM(O39:R39)</f>
        <v>164</v>
      </c>
      <c r="T39" s="5">
        <f>SUM(S39,N39,I39)</f>
        <v>505</v>
      </c>
      <c r="U39" s="5">
        <v>2</v>
      </c>
    </row>
    <row r="40" spans="2:21" x14ac:dyDescent="0.25">
      <c r="E40" s="7"/>
      <c r="F40" s="7"/>
      <c r="G40" s="7"/>
      <c r="H40" s="7"/>
      <c r="J40" s="7"/>
      <c r="K40" s="7"/>
      <c r="L40" s="7"/>
      <c r="M40" s="7"/>
      <c r="O40" s="7"/>
      <c r="P40" s="7"/>
      <c r="Q40" s="7"/>
      <c r="R40" s="7"/>
    </row>
    <row r="43" spans="2:21" x14ac:dyDescent="0.25">
      <c r="D43" t="s">
        <v>55</v>
      </c>
      <c r="E43" s="3"/>
      <c r="F43" s="3"/>
      <c r="G43" s="3"/>
      <c r="H43" s="3"/>
      <c r="I43" s="3"/>
      <c r="J43" s="3"/>
      <c r="K43" s="3"/>
    </row>
    <row r="44" spans="2:21" x14ac:dyDescent="0.25">
      <c r="D44" s="8" t="s">
        <v>56</v>
      </c>
      <c r="E44" s="9"/>
      <c r="F44" s="8" t="s">
        <v>57</v>
      </c>
      <c r="G44" s="9"/>
      <c r="H44" s="8" t="s">
        <v>58</v>
      </c>
      <c r="I44" s="9"/>
      <c r="J44" s="8" t="s">
        <v>59</v>
      </c>
      <c r="K44" s="9"/>
      <c r="L44" s="7"/>
      <c r="M44" s="7"/>
      <c r="O44" s="7"/>
      <c r="P44" s="7"/>
      <c r="Q44" s="7"/>
      <c r="R44" s="7"/>
    </row>
    <row r="45" spans="2:21" x14ac:dyDescent="0.25">
      <c r="D45" s="10"/>
      <c r="E45" s="11"/>
      <c r="F45" s="10"/>
      <c r="G45" s="11"/>
      <c r="H45" s="10"/>
      <c r="I45" s="11"/>
      <c r="J45" s="10"/>
      <c r="K45" s="11"/>
      <c r="L45" s="7"/>
      <c r="M45" s="7"/>
      <c r="O45" s="7"/>
      <c r="P45" s="7"/>
      <c r="Q45" s="7"/>
      <c r="R45" s="7"/>
    </row>
    <row r="46" spans="2:21" x14ac:dyDescent="0.25">
      <c r="D46" s="10" t="s">
        <v>60</v>
      </c>
      <c r="E46" s="11" t="s">
        <v>61</v>
      </c>
      <c r="F46" s="10" t="s">
        <v>60</v>
      </c>
      <c r="G46" s="11" t="s">
        <v>61</v>
      </c>
      <c r="H46" s="10" t="s">
        <v>60</v>
      </c>
      <c r="I46" s="11" t="s">
        <v>61</v>
      </c>
      <c r="J46" s="10" t="s">
        <v>60</v>
      </c>
      <c r="K46" s="11" t="s">
        <v>61</v>
      </c>
      <c r="L46" s="7"/>
      <c r="M46" s="7"/>
      <c r="O46" s="7"/>
      <c r="P46" s="7"/>
      <c r="Q46" s="7"/>
      <c r="R46" s="7"/>
    </row>
    <row r="47" spans="2:21" x14ac:dyDescent="0.25">
      <c r="D47" s="12">
        <v>540</v>
      </c>
      <c r="E47" s="13">
        <v>516</v>
      </c>
      <c r="F47" s="12">
        <v>552</v>
      </c>
      <c r="G47" s="13">
        <v>528</v>
      </c>
      <c r="H47" s="12">
        <v>561</v>
      </c>
      <c r="I47" s="13">
        <v>537</v>
      </c>
      <c r="J47" s="12">
        <v>564</v>
      </c>
      <c r="K47" s="13">
        <v>540</v>
      </c>
      <c r="L47" s="7"/>
      <c r="M47" s="7"/>
      <c r="O47" s="7"/>
      <c r="P47" s="7"/>
      <c r="Q47" s="7"/>
      <c r="R47" s="7"/>
    </row>
    <row r="48" spans="2:21" x14ac:dyDescent="0.25">
      <c r="K48" s="7"/>
      <c r="L48" s="7"/>
      <c r="M48" s="7"/>
      <c r="O48" s="7"/>
      <c r="P48" s="7"/>
      <c r="Q48" s="7"/>
      <c r="R48" s="7"/>
    </row>
    <row r="49" spans="2:18" x14ac:dyDescent="0.25">
      <c r="B49" t="s">
        <v>10</v>
      </c>
      <c r="E49" s="7"/>
      <c r="F49" s="7"/>
      <c r="G49" s="7"/>
      <c r="H49" s="7"/>
      <c r="J49" s="7"/>
      <c r="K49" s="7"/>
      <c r="L49" s="7"/>
      <c r="M49" s="7"/>
      <c r="O49" s="7"/>
      <c r="P49" s="7"/>
      <c r="Q49" s="7"/>
      <c r="R49" s="7"/>
    </row>
    <row r="50" spans="2:18" x14ac:dyDescent="0.25">
      <c r="B50" t="s">
        <v>11</v>
      </c>
      <c r="E50" s="7"/>
      <c r="F50" s="7"/>
      <c r="G50" s="7"/>
      <c r="H50" s="7"/>
      <c r="J50" s="7"/>
      <c r="K50" s="7"/>
      <c r="L50" s="7"/>
      <c r="M50" s="7"/>
      <c r="O50" s="7"/>
      <c r="P50" s="7"/>
      <c r="Q50" s="7"/>
      <c r="R50" s="7"/>
    </row>
    <row r="51" spans="2:18" x14ac:dyDescent="0.25">
      <c r="E51" s="7"/>
      <c r="F51" s="7"/>
      <c r="G51" s="7"/>
      <c r="H51" s="7"/>
      <c r="J51" s="7"/>
      <c r="K51" s="7"/>
      <c r="L51" s="7"/>
      <c r="M51" s="7"/>
      <c r="O51" s="7"/>
      <c r="P51" s="7"/>
      <c r="Q51" s="7"/>
      <c r="R51" s="7"/>
    </row>
    <row r="52" spans="2:18" x14ac:dyDescent="0.25">
      <c r="E52" s="7"/>
      <c r="F52" s="7"/>
      <c r="G52" s="7"/>
      <c r="H52" s="7"/>
      <c r="J52" s="7"/>
      <c r="K52" s="7"/>
      <c r="L52" s="7"/>
      <c r="M52" s="7"/>
      <c r="O52" s="7"/>
      <c r="P52" s="7"/>
      <c r="Q52" s="7"/>
      <c r="R52" s="7"/>
    </row>
    <row r="53" spans="2:18" x14ac:dyDescent="0.25">
      <c r="E53" s="7"/>
      <c r="F53" s="7"/>
      <c r="G53" s="7"/>
      <c r="H53" s="7"/>
      <c r="J53" s="7"/>
      <c r="K53" s="7"/>
      <c r="L53" s="7"/>
      <c r="M53" s="7"/>
      <c r="O53" s="7"/>
      <c r="P53" s="7"/>
      <c r="Q53" s="7"/>
      <c r="R53" s="7"/>
    </row>
    <row r="54" spans="2:18" x14ac:dyDescent="0.25">
      <c r="E54" s="7"/>
      <c r="F54" s="7"/>
      <c r="G54" s="7"/>
      <c r="H54" s="7"/>
      <c r="J54" s="7"/>
      <c r="K54" s="7"/>
      <c r="L54" s="7"/>
      <c r="M54" s="7"/>
      <c r="O54" s="7"/>
      <c r="P54" s="7"/>
      <c r="Q54" s="7"/>
      <c r="R54" s="7"/>
    </row>
    <row r="55" spans="2:18" x14ac:dyDescent="0.25">
      <c r="E55" s="7"/>
      <c r="F55" s="7"/>
      <c r="G55" s="7"/>
      <c r="H55" s="7"/>
      <c r="J55" s="7"/>
      <c r="K55" s="7"/>
      <c r="L55" s="7"/>
      <c r="M55" s="7"/>
      <c r="O55" s="7"/>
      <c r="P55" s="7"/>
      <c r="Q55" s="7"/>
      <c r="R55" s="7"/>
    </row>
    <row r="56" spans="2:18" x14ac:dyDescent="0.25">
      <c r="E56" s="7"/>
      <c r="F56" s="7"/>
      <c r="G56" s="7"/>
      <c r="H56" s="7"/>
      <c r="J56" s="7"/>
      <c r="K56" s="7"/>
      <c r="L56" s="7"/>
      <c r="M56" s="7"/>
      <c r="O56" s="7"/>
      <c r="P56" s="7"/>
      <c r="Q56" s="7"/>
      <c r="R56" s="7"/>
    </row>
    <row r="85" spans="1:23" s="5" customFormat="1" x14ac:dyDescent="0.25">
      <c r="A85" s="6"/>
      <c r="B85"/>
      <c r="C85"/>
      <c r="D85" s="3"/>
      <c r="E85" s="6"/>
      <c r="F85" s="6"/>
      <c r="G85" s="6"/>
      <c r="H85" s="6"/>
      <c r="J85" s="6"/>
      <c r="K85" s="6"/>
      <c r="L85" s="6"/>
      <c r="M85" s="6"/>
      <c r="O85" s="6"/>
      <c r="P85" s="6"/>
      <c r="Q85" s="6"/>
      <c r="R85" s="6"/>
      <c r="V85" s="6"/>
      <c r="W85"/>
    </row>
    <row r="86" spans="1:23" s="5" customFormat="1" x14ac:dyDescent="0.25">
      <c r="A86" s="6"/>
      <c r="B86"/>
      <c r="C86"/>
      <c r="D86" s="3"/>
      <c r="E86" s="6"/>
      <c r="F86" s="6"/>
      <c r="G86" s="6"/>
      <c r="H86" s="6"/>
      <c r="J86" s="6"/>
      <c r="K86" s="6"/>
      <c r="L86" s="6"/>
      <c r="M86" s="6"/>
      <c r="O86" s="6"/>
      <c r="P86" s="6"/>
      <c r="Q86" s="6"/>
      <c r="R86" s="6"/>
      <c r="V86" s="6"/>
      <c r="W86"/>
    </row>
    <row r="87" spans="1:23" s="5" customFormat="1" x14ac:dyDescent="0.25">
      <c r="A87" s="6"/>
      <c r="B87"/>
      <c r="C87"/>
      <c r="D87" s="3"/>
      <c r="E87" s="6"/>
      <c r="F87" s="6"/>
      <c r="G87" s="6"/>
      <c r="H87" s="6"/>
      <c r="J87" s="6"/>
      <c r="K87" s="6"/>
      <c r="L87" s="6"/>
      <c r="M87" s="6"/>
      <c r="O87" s="6"/>
      <c r="P87" s="6"/>
      <c r="Q87" s="6"/>
      <c r="R87" s="6"/>
      <c r="V87" s="6"/>
      <c r="W87"/>
    </row>
    <row r="88" spans="1:23" s="5" customFormat="1" x14ac:dyDescent="0.25">
      <c r="A88" s="6"/>
      <c r="B88"/>
      <c r="C88"/>
      <c r="D88" s="3"/>
      <c r="E88" s="6"/>
      <c r="F88" s="6"/>
      <c r="G88" s="6"/>
      <c r="H88" s="6"/>
      <c r="J88" s="6"/>
      <c r="K88" s="6"/>
      <c r="L88" s="6"/>
      <c r="M88" s="6"/>
      <c r="O88" s="6"/>
      <c r="P88" s="6"/>
      <c r="Q88" s="6"/>
      <c r="R88" s="6"/>
      <c r="V88" s="6"/>
      <c r="W88"/>
    </row>
    <row r="89" spans="1:23" s="5" customFormat="1" x14ac:dyDescent="0.25">
      <c r="A89" s="6"/>
      <c r="B89"/>
      <c r="C89"/>
      <c r="D89" s="3"/>
      <c r="E89" s="6"/>
      <c r="F89" s="6"/>
      <c r="G89" s="6"/>
      <c r="H89" s="6"/>
      <c r="J89" s="6"/>
      <c r="K89" s="6"/>
      <c r="L89" s="6"/>
      <c r="M89" s="6"/>
      <c r="O89" s="6"/>
      <c r="P89" s="6"/>
      <c r="Q89" s="6"/>
      <c r="R89" s="6"/>
      <c r="V89" s="6"/>
      <c r="W89"/>
    </row>
    <row r="90" spans="1:23" s="5" customFormat="1" x14ac:dyDescent="0.25">
      <c r="A90" s="6"/>
      <c r="B90"/>
      <c r="C90"/>
      <c r="D90" s="3"/>
      <c r="E90" s="6"/>
      <c r="F90" s="6"/>
      <c r="G90" s="6"/>
      <c r="H90" s="6"/>
      <c r="J90" s="6"/>
      <c r="K90" s="6"/>
      <c r="L90" s="6"/>
      <c r="M90" s="6"/>
      <c r="O90" s="6"/>
      <c r="P90" s="6"/>
      <c r="Q90" s="6"/>
      <c r="R90" s="6"/>
      <c r="V90" s="6"/>
      <c r="W90"/>
    </row>
    <row r="91" spans="1:23" s="5" customFormat="1" x14ac:dyDescent="0.25">
      <c r="A91" s="6"/>
      <c r="B91"/>
      <c r="C91"/>
      <c r="D91" s="3"/>
      <c r="E91" s="6"/>
      <c r="F91" s="6"/>
      <c r="G91" s="6"/>
      <c r="H91" s="6"/>
      <c r="J91" s="6"/>
      <c r="K91" s="6"/>
      <c r="L91" s="6"/>
      <c r="M91" s="6"/>
      <c r="O91" s="6"/>
      <c r="P91" s="6"/>
      <c r="Q91" s="6"/>
      <c r="R91" s="6"/>
      <c r="V91" s="6"/>
      <c r="W91"/>
    </row>
    <row r="92" spans="1:23" s="5" customFormat="1" x14ac:dyDescent="0.25">
      <c r="A92" s="6"/>
      <c r="B92"/>
      <c r="C92"/>
      <c r="D92" s="3"/>
      <c r="E92" s="6"/>
      <c r="F92" s="6"/>
      <c r="G92" s="6"/>
      <c r="H92" s="6"/>
      <c r="J92" s="6"/>
      <c r="K92" s="6"/>
      <c r="L92" s="6"/>
      <c r="M92" s="6"/>
      <c r="O92" s="6"/>
      <c r="P92" s="6"/>
      <c r="Q92" s="6"/>
      <c r="R92" s="6"/>
      <c r="V92" s="6"/>
      <c r="W92"/>
    </row>
    <row r="93" spans="1:23" s="5" customFormat="1" x14ac:dyDescent="0.25">
      <c r="A93" s="6"/>
      <c r="B93"/>
      <c r="C93"/>
      <c r="D93" s="3"/>
      <c r="E93" s="6"/>
      <c r="F93" s="6"/>
      <c r="G93" s="6"/>
      <c r="H93" s="6"/>
      <c r="J93" s="6"/>
      <c r="K93" s="6"/>
      <c r="L93" s="6"/>
      <c r="M93" s="6"/>
      <c r="O93" s="6"/>
      <c r="P93" s="6"/>
      <c r="Q93" s="6"/>
      <c r="R93" s="6"/>
      <c r="V93" s="6"/>
      <c r="W93"/>
    </row>
    <row r="94" spans="1:23" s="5" customFormat="1" x14ac:dyDescent="0.25">
      <c r="A94" s="6"/>
      <c r="B94"/>
      <c r="C94"/>
      <c r="D94" s="3"/>
      <c r="E94" s="6"/>
      <c r="F94" s="6"/>
      <c r="G94" s="6"/>
      <c r="H94" s="6"/>
      <c r="J94" s="6"/>
      <c r="K94" s="6"/>
      <c r="L94" s="6"/>
      <c r="M94" s="6"/>
      <c r="O94" s="6"/>
      <c r="P94" s="6"/>
      <c r="Q94" s="6"/>
      <c r="R94" s="6"/>
      <c r="V94" s="6"/>
      <c r="W94"/>
    </row>
    <row r="95" spans="1:23" s="5" customFormat="1" x14ac:dyDescent="0.25">
      <c r="A95" s="6"/>
      <c r="B95"/>
      <c r="C95"/>
      <c r="D95" s="3"/>
      <c r="E95" s="6"/>
      <c r="F95" s="6"/>
      <c r="G95" s="6"/>
      <c r="H95" s="6"/>
      <c r="J95" s="6"/>
      <c r="K95" s="6"/>
      <c r="L95" s="6"/>
      <c r="M95" s="6"/>
      <c r="O95" s="6"/>
      <c r="P95" s="6"/>
      <c r="Q95" s="6"/>
      <c r="R95" s="6"/>
      <c r="V95" s="6"/>
      <c r="W95"/>
    </row>
  </sheetData>
  <sortState ref="A4:V39">
    <sortCondition ref="D4:D39"/>
    <sortCondition descending="1" ref="T4:T39"/>
    <sortCondition descending="1" ref="U4:U39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072B0-62F4-44DF-8E77-E49F8C011A03}">
  <dimension ref="A1:T217"/>
  <sheetViews>
    <sheetView workbookViewId="0">
      <selection activeCell="R210" sqref="R210"/>
    </sheetView>
  </sheetViews>
  <sheetFormatPr defaultColWidth="5.42578125" defaultRowHeight="15" x14ac:dyDescent="0.25"/>
  <cols>
    <col min="2" max="2" width="18.5703125" bestFit="1" customWidth="1"/>
    <col min="3" max="3" width="8.42578125" customWidth="1"/>
  </cols>
  <sheetData>
    <row r="1" spans="1:15" x14ac:dyDescent="0.25">
      <c r="A1" s="14" t="s">
        <v>142</v>
      </c>
      <c r="B1" s="14"/>
      <c r="C1" s="14"/>
      <c r="D1" s="6"/>
      <c r="E1" s="6"/>
      <c r="F1" s="16" t="s">
        <v>143</v>
      </c>
      <c r="G1" s="16"/>
      <c r="H1" s="16"/>
      <c r="I1" s="16"/>
      <c r="J1" s="16"/>
      <c r="K1" s="3"/>
      <c r="L1" s="3"/>
      <c r="M1" s="3"/>
      <c r="N1" s="3"/>
      <c r="O1" s="3"/>
    </row>
    <row r="2" spans="1:15" x14ac:dyDescent="0.25">
      <c r="A2">
        <v>1</v>
      </c>
      <c r="B2" t="s">
        <v>86</v>
      </c>
      <c r="C2" t="s">
        <v>144</v>
      </c>
      <c r="D2" s="3">
        <v>47</v>
      </c>
      <c r="E2" s="3">
        <v>22</v>
      </c>
      <c r="F2" s="17"/>
      <c r="G2" s="17"/>
      <c r="H2" s="17"/>
      <c r="I2" s="17"/>
      <c r="J2" s="17"/>
      <c r="K2" s="3"/>
      <c r="L2" s="3"/>
      <c r="M2" s="3"/>
      <c r="N2" s="3"/>
      <c r="O2" s="3"/>
    </row>
    <row r="3" spans="1:15" x14ac:dyDescent="0.25">
      <c r="A3">
        <v>2</v>
      </c>
      <c r="B3" t="s">
        <v>25</v>
      </c>
      <c r="C3" t="s">
        <v>144</v>
      </c>
      <c r="D3" s="3">
        <v>45</v>
      </c>
      <c r="E3" s="3">
        <v>22</v>
      </c>
      <c r="F3" s="17"/>
      <c r="G3" s="17"/>
      <c r="H3" s="17"/>
      <c r="I3" s="17"/>
      <c r="J3" s="17"/>
      <c r="K3" s="3"/>
      <c r="L3" s="3"/>
      <c r="M3" s="3"/>
      <c r="N3" s="3"/>
      <c r="O3" s="3"/>
    </row>
    <row r="4" spans="1:15" x14ac:dyDescent="0.25">
      <c r="A4">
        <v>3</v>
      </c>
      <c r="B4" t="s">
        <v>145</v>
      </c>
      <c r="C4" t="s">
        <v>146</v>
      </c>
      <c r="D4" s="3">
        <v>42</v>
      </c>
      <c r="E4" s="3">
        <v>19</v>
      </c>
      <c r="F4" s="17">
        <v>6</v>
      </c>
      <c r="G4" s="17">
        <v>6</v>
      </c>
      <c r="H4" s="17">
        <v>6</v>
      </c>
      <c r="I4" s="17">
        <v>6</v>
      </c>
      <c r="J4" s="17">
        <v>6</v>
      </c>
      <c r="K4" s="3"/>
      <c r="L4" s="3"/>
      <c r="M4" s="3"/>
      <c r="N4" s="3"/>
      <c r="O4" s="3"/>
    </row>
    <row r="5" spans="1:15" x14ac:dyDescent="0.25">
      <c r="A5">
        <v>4</v>
      </c>
      <c r="B5" t="s">
        <v>147</v>
      </c>
      <c r="C5" t="s">
        <v>144</v>
      </c>
      <c r="D5" s="3">
        <v>42</v>
      </c>
      <c r="E5" s="3">
        <v>20</v>
      </c>
      <c r="F5" s="17">
        <v>6</v>
      </c>
      <c r="G5" s="17">
        <v>6</v>
      </c>
      <c r="H5" s="17">
        <v>6</v>
      </c>
      <c r="I5" s="17">
        <v>6</v>
      </c>
      <c r="J5" s="17">
        <v>5</v>
      </c>
      <c r="K5" s="3"/>
      <c r="L5" s="3"/>
      <c r="M5" s="3"/>
      <c r="N5" s="3"/>
      <c r="O5" s="3"/>
    </row>
    <row r="6" spans="1:15" x14ac:dyDescent="0.25">
      <c r="A6">
        <v>5</v>
      </c>
      <c r="B6" t="s">
        <v>125</v>
      </c>
      <c r="C6" t="s">
        <v>148</v>
      </c>
      <c r="D6" s="3">
        <v>42</v>
      </c>
      <c r="E6" s="3">
        <v>20</v>
      </c>
      <c r="F6" s="17">
        <v>6</v>
      </c>
      <c r="G6" s="17">
        <v>6</v>
      </c>
      <c r="H6" s="17">
        <v>5</v>
      </c>
      <c r="I6" s="17"/>
      <c r="J6" s="17"/>
      <c r="K6" s="3"/>
      <c r="L6" s="3"/>
      <c r="M6" s="3"/>
      <c r="N6" s="3"/>
      <c r="O6" s="3"/>
    </row>
    <row r="7" spans="1:15" x14ac:dyDescent="0.25">
      <c r="A7">
        <v>6</v>
      </c>
      <c r="B7" t="s">
        <v>149</v>
      </c>
      <c r="C7" t="s">
        <v>150</v>
      </c>
      <c r="D7" s="3">
        <v>42</v>
      </c>
      <c r="E7" s="3">
        <v>21</v>
      </c>
      <c r="F7" s="17">
        <v>5</v>
      </c>
      <c r="G7" s="17">
        <v>5</v>
      </c>
      <c r="H7" s="17"/>
      <c r="I7" s="17"/>
      <c r="J7" s="17"/>
      <c r="K7" s="3"/>
      <c r="L7" s="3"/>
      <c r="M7" s="3"/>
      <c r="N7" s="3"/>
      <c r="O7" s="3"/>
    </row>
    <row r="8" spans="1:15" x14ac:dyDescent="0.25">
      <c r="A8">
        <v>7</v>
      </c>
      <c r="B8" t="s">
        <v>151</v>
      </c>
      <c r="C8" t="s">
        <v>152</v>
      </c>
      <c r="D8" s="3">
        <v>42</v>
      </c>
      <c r="E8" s="3">
        <v>21</v>
      </c>
      <c r="F8" s="17"/>
      <c r="G8" s="17"/>
      <c r="H8" s="17"/>
      <c r="I8" s="17"/>
      <c r="J8" s="17"/>
      <c r="K8" s="3"/>
      <c r="L8" s="3"/>
      <c r="M8" s="3"/>
      <c r="N8" s="3"/>
      <c r="O8" s="3"/>
    </row>
    <row r="9" spans="1:15" x14ac:dyDescent="0.25">
      <c r="A9">
        <v>8</v>
      </c>
      <c r="B9" t="s">
        <v>124</v>
      </c>
      <c r="C9" t="s">
        <v>153</v>
      </c>
      <c r="D9" s="3">
        <v>41</v>
      </c>
      <c r="E9" s="3">
        <v>20</v>
      </c>
      <c r="F9" s="17"/>
      <c r="G9" s="17"/>
      <c r="H9" s="17"/>
      <c r="I9" s="17"/>
      <c r="J9" s="17"/>
      <c r="K9" s="3"/>
      <c r="L9" s="3"/>
      <c r="M9" s="3"/>
      <c r="N9" s="3"/>
      <c r="O9" s="3"/>
    </row>
    <row r="10" spans="1:15" x14ac:dyDescent="0.25">
      <c r="A10">
        <v>9</v>
      </c>
      <c r="B10" t="s">
        <v>154</v>
      </c>
      <c r="C10" t="s">
        <v>155</v>
      </c>
      <c r="D10" s="3">
        <v>41</v>
      </c>
      <c r="E10" s="3">
        <v>20</v>
      </c>
      <c r="F10" s="17"/>
      <c r="G10" s="17"/>
      <c r="H10" s="17"/>
      <c r="I10" s="17"/>
      <c r="J10" s="17"/>
      <c r="K10" s="3"/>
      <c r="L10" s="3"/>
      <c r="M10" s="3"/>
      <c r="N10" s="3"/>
      <c r="O10" s="3"/>
    </row>
    <row r="11" spans="1:15" x14ac:dyDescent="0.25">
      <c r="A11">
        <v>10</v>
      </c>
      <c r="B11" t="s">
        <v>156</v>
      </c>
      <c r="C11" t="s">
        <v>157</v>
      </c>
      <c r="D11" s="3">
        <v>41</v>
      </c>
      <c r="E11" s="3">
        <v>20</v>
      </c>
      <c r="F11" s="17"/>
      <c r="G11" s="17"/>
      <c r="H11" s="17"/>
      <c r="I11" s="17"/>
      <c r="J11" s="17"/>
      <c r="K11" s="3"/>
      <c r="L11" s="3"/>
      <c r="M11" s="3"/>
      <c r="N11" s="3"/>
      <c r="O11" s="3"/>
    </row>
    <row r="12" spans="1:15" x14ac:dyDescent="0.25">
      <c r="A12">
        <v>11</v>
      </c>
      <c r="B12" t="s">
        <v>139</v>
      </c>
      <c r="C12" t="s">
        <v>144</v>
      </c>
      <c r="D12" s="3">
        <v>40</v>
      </c>
      <c r="E12" s="3">
        <v>21</v>
      </c>
      <c r="F12" s="17"/>
      <c r="G12" s="17"/>
      <c r="H12" s="17"/>
      <c r="I12" s="17"/>
      <c r="J12" s="17"/>
      <c r="K12" s="3"/>
      <c r="L12" s="3"/>
      <c r="M12" s="3"/>
      <c r="N12" s="3"/>
      <c r="O12" s="3"/>
    </row>
    <row r="13" spans="1:15" x14ac:dyDescent="0.25">
      <c r="A13">
        <v>12</v>
      </c>
      <c r="B13" t="s">
        <v>158</v>
      </c>
      <c r="C13" t="s">
        <v>144</v>
      </c>
      <c r="D13" s="3">
        <v>40</v>
      </c>
      <c r="E13" s="3">
        <v>18</v>
      </c>
      <c r="F13" s="17"/>
      <c r="G13" s="17"/>
      <c r="H13" s="17"/>
      <c r="I13" s="17"/>
      <c r="J13" s="17"/>
      <c r="K13" s="3"/>
      <c r="L13" s="3"/>
      <c r="M13" s="3"/>
      <c r="N13" s="3"/>
      <c r="O13" s="3"/>
    </row>
    <row r="14" spans="1:15" x14ac:dyDescent="0.25">
      <c r="A14">
        <v>13</v>
      </c>
      <c r="B14" t="s">
        <v>111</v>
      </c>
      <c r="C14" t="s">
        <v>150</v>
      </c>
      <c r="D14" s="3">
        <v>40</v>
      </c>
      <c r="E14" s="3">
        <v>19</v>
      </c>
      <c r="F14" s="17"/>
      <c r="G14" s="17"/>
      <c r="H14" s="17"/>
      <c r="I14" s="17"/>
      <c r="J14" s="17"/>
      <c r="K14" s="3"/>
      <c r="L14" s="3"/>
      <c r="M14" s="3"/>
      <c r="N14" s="3"/>
      <c r="O14" s="3"/>
    </row>
    <row r="15" spans="1:15" x14ac:dyDescent="0.25">
      <c r="A15">
        <v>14</v>
      </c>
      <c r="B15" t="s">
        <v>159</v>
      </c>
      <c r="C15" t="s">
        <v>155</v>
      </c>
      <c r="D15" s="3">
        <v>39</v>
      </c>
      <c r="E15" s="3">
        <v>17</v>
      </c>
      <c r="F15" s="17"/>
      <c r="G15" s="17"/>
      <c r="H15" s="17"/>
      <c r="I15" s="17"/>
      <c r="J15" s="17"/>
      <c r="K15" s="3"/>
      <c r="L15" s="3"/>
      <c r="M15" s="3"/>
      <c r="N15" s="3"/>
      <c r="O15" s="3"/>
    </row>
    <row r="16" spans="1:15" x14ac:dyDescent="0.25">
      <c r="A16">
        <v>15</v>
      </c>
      <c r="B16" t="s">
        <v>160</v>
      </c>
      <c r="C16" t="s">
        <v>148</v>
      </c>
      <c r="D16" s="3">
        <v>39</v>
      </c>
      <c r="E16" s="3">
        <v>20</v>
      </c>
      <c r="F16" s="17"/>
      <c r="G16" s="17"/>
      <c r="H16" s="17"/>
      <c r="I16" s="17"/>
      <c r="J16" s="17"/>
      <c r="K16" s="3"/>
      <c r="L16" s="3"/>
      <c r="M16" s="3"/>
      <c r="N16" s="3"/>
      <c r="O16" s="3"/>
    </row>
    <row r="17" spans="1:15" x14ac:dyDescent="0.25">
      <c r="A17">
        <v>16</v>
      </c>
      <c r="B17" t="s">
        <v>48</v>
      </c>
      <c r="C17" t="s">
        <v>144</v>
      </c>
      <c r="D17" s="3">
        <v>38</v>
      </c>
      <c r="E17" s="3">
        <v>21</v>
      </c>
      <c r="F17" s="17"/>
      <c r="G17" s="17"/>
      <c r="H17" s="17"/>
      <c r="I17" s="17"/>
      <c r="J17" s="17"/>
      <c r="K17" s="3"/>
      <c r="L17" s="3"/>
      <c r="M17" s="3"/>
      <c r="N17" s="3"/>
      <c r="O17" s="3"/>
    </row>
    <row r="18" spans="1:15" x14ac:dyDescent="0.25">
      <c r="A18">
        <v>17</v>
      </c>
      <c r="B18" t="s">
        <v>161</v>
      </c>
      <c r="C18" t="s">
        <v>155</v>
      </c>
      <c r="D18" s="3">
        <v>38</v>
      </c>
      <c r="E18" s="3">
        <v>18</v>
      </c>
      <c r="F18" s="17"/>
      <c r="G18" s="17"/>
      <c r="H18" s="17"/>
      <c r="I18" s="17"/>
      <c r="J18" s="17"/>
      <c r="K18" s="3"/>
      <c r="L18" s="3"/>
      <c r="M18" s="3"/>
      <c r="N18" s="3"/>
      <c r="O18" s="3"/>
    </row>
    <row r="19" spans="1:15" x14ac:dyDescent="0.25">
      <c r="A19">
        <v>18</v>
      </c>
      <c r="B19" t="s">
        <v>103</v>
      </c>
      <c r="C19" t="s">
        <v>152</v>
      </c>
      <c r="D19" s="3">
        <v>38</v>
      </c>
      <c r="E19" s="3">
        <v>17</v>
      </c>
      <c r="F19" s="17"/>
      <c r="G19" s="17"/>
      <c r="H19" s="17"/>
      <c r="I19" s="17"/>
      <c r="J19" s="17"/>
      <c r="K19" s="3"/>
      <c r="L19" s="3"/>
      <c r="M19" s="3"/>
      <c r="N19" s="3"/>
      <c r="O19" s="3"/>
    </row>
    <row r="20" spans="1:15" x14ac:dyDescent="0.25">
      <c r="A20">
        <v>19</v>
      </c>
      <c r="B20" t="s">
        <v>162</v>
      </c>
      <c r="C20" t="s">
        <v>163</v>
      </c>
      <c r="D20" s="3">
        <v>37</v>
      </c>
      <c r="E20" s="3">
        <v>18</v>
      </c>
      <c r="F20" s="17"/>
      <c r="G20" s="17"/>
      <c r="H20" s="17"/>
      <c r="I20" s="17"/>
      <c r="J20" s="17"/>
      <c r="K20" s="3"/>
      <c r="L20" s="3"/>
      <c r="M20" s="3"/>
      <c r="N20" s="3"/>
      <c r="O20" s="3"/>
    </row>
    <row r="21" spans="1:15" x14ac:dyDescent="0.25">
      <c r="A21">
        <v>20</v>
      </c>
      <c r="B21" t="s">
        <v>4</v>
      </c>
      <c r="C21" t="s">
        <v>164</v>
      </c>
      <c r="D21" s="3">
        <v>37</v>
      </c>
      <c r="E21" s="3">
        <v>19</v>
      </c>
      <c r="F21" s="17"/>
      <c r="G21" s="17"/>
      <c r="H21" s="17"/>
      <c r="I21" s="17"/>
      <c r="J21" s="17"/>
      <c r="K21" s="3"/>
      <c r="L21" s="3"/>
      <c r="M21" s="3"/>
      <c r="N21" s="3"/>
      <c r="O21" s="3"/>
    </row>
    <row r="22" spans="1:15" x14ac:dyDescent="0.25">
      <c r="A22">
        <v>21</v>
      </c>
      <c r="B22" t="s">
        <v>165</v>
      </c>
      <c r="C22" t="s">
        <v>155</v>
      </c>
      <c r="D22" s="3">
        <v>35</v>
      </c>
      <c r="E22" s="3">
        <v>18</v>
      </c>
      <c r="F22" s="17"/>
      <c r="G22" s="17"/>
      <c r="H22" s="17"/>
      <c r="I22" s="17"/>
      <c r="J22" s="17"/>
      <c r="K22" s="3"/>
      <c r="L22" s="3"/>
      <c r="M22" s="3"/>
      <c r="N22" s="3"/>
      <c r="O22" s="3"/>
    </row>
    <row r="23" spans="1:15" x14ac:dyDescent="0.25">
      <c r="A23">
        <v>22</v>
      </c>
      <c r="B23" t="s">
        <v>166</v>
      </c>
      <c r="C23" t="s">
        <v>163</v>
      </c>
      <c r="D23" s="3">
        <v>35</v>
      </c>
      <c r="E23" s="3">
        <v>17</v>
      </c>
      <c r="F23" s="17"/>
      <c r="G23" s="17"/>
      <c r="H23" s="17"/>
      <c r="I23" s="17"/>
      <c r="J23" s="17"/>
      <c r="K23" s="3"/>
      <c r="L23" s="3"/>
      <c r="M23" s="3"/>
      <c r="N23" s="3"/>
      <c r="O23" s="3"/>
    </row>
    <row r="24" spans="1:15" x14ac:dyDescent="0.25">
      <c r="A24">
        <v>23</v>
      </c>
      <c r="B24" t="s">
        <v>167</v>
      </c>
      <c r="C24" t="s">
        <v>153</v>
      </c>
      <c r="D24" s="3">
        <v>34</v>
      </c>
      <c r="E24" s="3">
        <v>17</v>
      </c>
      <c r="F24" s="17"/>
      <c r="G24" s="17"/>
      <c r="H24" s="17"/>
      <c r="I24" s="17"/>
      <c r="J24" s="17"/>
      <c r="K24" s="3"/>
      <c r="L24" s="3"/>
      <c r="M24" s="3"/>
      <c r="N24" s="3"/>
      <c r="O24" s="3"/>
    </row>
    <row r="25" spans="1:15" x14ac:dyDescent="0.25">
      <c r="A25">
        <v>24</v>
      </c>
      <c r="B25" t="s">
        <v>168</v>
      </c>
      <c r="C25" t="s">
        <v>150</v>
      </c>
      <c r="D25" s="3">
        <v>34</v>
      </c>
      <c r="E25" s="3">
        <v>19</v>
      </c>
      <c r="F25" s="17"/>
      <c r="G25" s="17"/>
      <c r="H25" s="17"/>
      <c r="I25" s="17"/>
      <c r="J25" s="17"/>
      <c r="K25" s="3"/>
      <c r="L25" s="3"/>
      <c r="M25" s="3"/>
      <c r="N25" s="3"/>
      <c r="O25" s="3"/>
    </row>
    <row r="26" spans="1:15" x14ac:dyDescent="0.25">
      <c r="A26">
        <v>25</v>
      </c>
      <c r="B26" t="s">
        <v>41</v>
      </c>
      <c r="C26" t="s">
        <v>144</v>
      </c>
      <c r="D26" s="3">
        <v>33</v>
      </c>
      <c r="E26" s="3">
        <v>19</v>
      </c>
      <c r="F26" s="17"/>
      <c r="G26" s="17"/>
      <c r="H26" s="17"/>
      <c r="I26" s="17"/>
      <c r="J26" s="17"/>
      <c r="K26" s="3"/>
      <c r="L26" s="3"/>
      <c r="M26" s="3"/>
      <c r="N26" s="3"/>
      <c r="O26" s="3"/>
    </row>
    <row r="27" spans="1:15" x14ac:dyDescent="0.25">
      <c r="A27">
        <v>26</v>
      </c>
      <c r="B27" t="s">
        <v>129</v>
      </c>
      <c r="C27" t="s">
        <v>155</v>
      </c>
      <c r="D27" s="3">
        <v>32</v>
      </c>
      <c r="E27" s="3">
        <v>15</v>
      </c>
      <c r="F27" s="17"/>
      <c r="G27" s="17"/>
      <c r="H27" s="17"/>
      <c r="I27" s="17"/>
      <c r="J27" s="17"/>
      <c r="K27" s="3"/>
      <c r="L27" s="3"/>
      <c r="M27" s="3"/>
      <c r="N27" s="3"/>
      <c r="O27" s="3"/>
    </row>
    <row r="28" spans="1:15" x14ac:dyDescent="0.25">
      <c r="A28">
        <v>27</v>
      </c>
      <c r="B28" t="s">
        <v>113</v>
      </c>
      <c r="C28" t="s">
        <v>144</v>
      </c>
      <c r="D28" s="3">
        <v>31</v>
      </c>
      <c r="E28" s="3">
        <v>16</v>
      </c>
      <c r="F28" s="17"/>
      <c r="G28" s="17"/>
      <c r="H28" s="17"/>
      <c r="I28" s="17"/>
      <c r="J28" s="17"/>
      <c r="K28" s="3"/>
      <c r="L28" s="3"/>
      <c r="M28" s="3"/>
      <c r="N28" s="3"/>
      <c r="O28" s="3"/>
    </row>
    <row r="29" spans="1:15" x14ac:dyDescent="0.25">
      <c r="A29">
        <v>28</v>
      </c>
      <c r="B29" t="s">
        <v>169</v>
      </c>
      <c r="C29" t="s">
        <v>155</v>
      </c>
      <c r="D29" s="3">
        <v>31</v>
      </c>
      <c r="E29" s="3">
        <v>16</v>
      </c>
      <c r="F29" s="17"/>
      <c r="G29" s="17"/>
      <c r="H29" s="17"/>
      <c r="I29" s="17"/>
      <c r="J29" s="17"/>
      <c r="K29" s="3"/>
      <c r="L29" s="3"/>
      <c r="M29" s="3"/>
      <c r="N29" s="3"/>
      <c r="O29" s="3"/>
    </row>
    <row r="30" spans="1:15" x14ac:dyDescent="0.25">
      <c r="A30">
        <v>29</v>
      </c>
      <c r="B30" t="s">
        <v>170</v>
      </c>
      <c r="C30" t="s">
        <v>150</v>
      </c>
      <c r="D30" s="3">
        <v>29</v>
      </c>
      <c r="E30" s="3">
        <v>13</v>
      </c>
      <c r="F30" s="17"/>
      <c r="G30" s="17"/>
      <c r="H30" s="17"/>
      <c r="I30" s="17"/>
      <c r="J30" s="17"/>
      <c r="K30" s="3"/>
      <c r="L30" s="3"/>
      <c r="M30" s="3"/>
      <c r="N30" s="3"/>
      <c r="O30" s="3"/>
    </row>
    <row r="31" spans="1:15" x14ac:dyDescent="0.25">
      <c r="A31">
        <v>30</v>
      </c>
      <c r="B31" t="s">
        <v>46</v>
      </c>
      <c r="C31" t="s">
        <v>155</v>
      </c>
      <c r="D31" s="3">
        <v>29</v>
      </c>
      <c r="E31" s="3">
        <v>14</v>
      </c>
      <c r="F31" s="17"/>
      <c r="G31" s="17"/>
      <c r="H31" s="17"/>
      <c r="I31" s="17"/>
      <c r="J31" s="17"/>
      <c r="K31" s="3"/>
      <c r="L31" s="3"/>
      <c r="M31" s="3"/>
      <c r="N31" s="3"/>
      <c r="O31" s="3"/>
    </row>
    <row r="32" spans="1:15" x14ac:dyDescent="0.25">
      <c r="A32">
        <v>31</v>
      </c>
      <c r="B32" t="s">
        <v>105</v>
      </c>
      <c r="C32" t="s">
        <v>155</v>
      </c>
      <c r="D32" s="3">
        <v>29</v>
      </c>
      <c r="E32" s="3">
        <v>16</v>
      </c>
      <c r="F32" s="17"/>
      <c r="G32" s="17"/>
      <c r="H32" s="17"/>
      <c r="I32" s="17"/>
      <c r="J32" s="17"/>
      <c r="K32" s="3"/>
      <c r="L32" s="3"/>
      <c r="M32" s="3"/>
      <c r="N32" s="3"/>
      <c r="O32" s="3"/>
    </row>
    <row r="33" spans="1:15" x14ac:dyDescent="0.25">
      <c r="A33">
        <v>32</v>
      </c>
      <c r="B33" t="s">
        <v>140</v>
      </c>
      <c r="C33" t="s">
        <v>144</v>
      </c>
      <c r="D33" s="3">
        <v>28</v>
      </c>
      <c r="E33" s="3">
        <v>19</v>
      </c>
      <c r="F33" s="17"/>
      <c r="G33" s="17"/>
      <c r="H33" s="17"/>
      <c r="I33" s="17"/>
      <c r="J33" s="17"/>
      <c r="K33" s="3"/>
      <c r="L33" s="3"/>
      <c r="M33" s="3"/>
      <c r="N33" s="3"/>
      <c r="O33" s="3"/>
    </row>
    <row r="34" spans="1:15" x14ac:dyDescent="0.25">
      <c r="A34">
        <v>33</v>
      </c>
      <c r="B34" t="s">
        <v>171</v>
      </c>
      <c r="C34" t="s">
        <v>163</v>
      </c>
      <c r="D34" s="3">
        <v>27</v>
      </c>
      <c r="E34" s="3">
        <v>16</v>
      </c>
      <c r="F34" s="17"/>
      <c r="G34" s="17"/>
      <c r="H34" s="17"/>
      <c r="I34" s="17"/>
      <c r="J34" s="17"/>
      <c r="K34" s="3"/>
      <c r="L34" s="3"/>
      <c r="M34" s="3"/>
      <c r="N34" s="3"/>
      <c r="O34" s="3"/>
    </row>
    <row r="35" spans="1:15" x14ac:dyDescent="0.25">
      <c r="A35">
        <v>34</v>
      </c>
      <c r="B35" t="s">
        <v>172</v>
      </c>
      <c r="C35" t="s">
        <v>150</v>
      </c>
      <c r="D35" s="3">
        <v>24</v>
      </c>
      <c r="E35" s="3">
        <v>13</v>
      </c>
      <c r="F35" s="17"/>
      <c r="G35" s="17"/>
      <c r="H35" s="17"/>
      <c r="I35" s="17"/>
      <c r="J35" s="17"/>
      <c r="K35" s="3"/>
      <c r="L35" s="3"/>
      <c r="M35" s="3"/>
      <c r="N35" s="3"/>
      <c r="O35" s="3"/>
    </row>
    <row r="36" spans="1:15" x14ac:dyDescent="0.25">
      <c r="A36">
        <v>35</v>
      </c>
      <c r="B36" t="s">
        <v>173</v>
      </c>
      <c r="C36" t="s">
        <v>144</v>
      </c>
      <c r="D36" s="3">
        <v>21</v>
      </c>
      <c r="E36" s="3">
        <v>11</v>
      </c>
      <c r="F36" s="17"/>
      <c r="G36" s="17"/>
      <c r="H36" s="17"/>
      <c r="I36" s="17"/>
      <c r="J36" s="17"/>
      <c r="K36" s="3"/>
      <c r="L36" s="3"/>
      <c r="M36" s="3"/>
      <c r="N36" s="3"/>
      <c r="O36" s="3"/>
    </row>
    <row r="37" spans="1:15" x14ac:dyDescent="0.25">
      <c r="A37">
        <v>36</v>
      </c>
      <c r="B37" t="s">
        <v>174</v>
      </c>
      <c r="C37" t="s">
        <v>163</v>
      </c>
      <c r="D37" s="3">
        <v>19</v>
      </c>
      <c r="E37" s="3">
        <v>12</v>
      </c>
      <c r="F37" s="17"/>
      <c r="G37" s="17"/>
      <c r="H37" s="17"/>
      <c r="I37" s="17"/>
      <c r="J37" s="17"/>
      <c r="K37" s="3"/>
      <c r="L37" s="3"/>
      <c r="M37" s="3"/>
      <c r="N37" s="3"/>
      <c r="O37" s="3"/>
    </row>
    <row r="38" spans="1:15" x14ac:dyDescent="0.25">
      <c r="A38">
        <v>37</v>
      </c>
      <c r="B38" t="s">
        <v>23</v>
      </c>
      <c r="C38" t="s">
        <v>144</v>
      </c>
      <c r="D38" s="3" t="s">
        <v>175</v>
      </c>
      <c r="E38" s="3"/>
      <c r="F38" s="17"/>
      <c r="G38" s="17"/>
      <c r="H38" s="17"/>
      <c r="I38" s="17"/>
      <c r="J38" s="17"/>
      <c r="K38" s="3"/>
      <c r="L38" s="3"/>
      <c r="M38" s="3"/>
      <c r="N38" s="3"/>
      <c r="O38" s="3"/>
    </row>
    <row r="39" spans="1:15" x14ac:dyDescent="0.25">
      <c r="A39">
        <v>38</v>
      </c>
      <c r="B39" t="s">
        <v>176</v>
      </c>
      <c r="C39" t="s">
        <v>144</v>
      </c>
      <c r="D39" s="3" t="s">
        <v>175</v>
      </c>
      <c r="E39" s="3"/>
      <c r="F39" s="17"/>
      <c r="G39" s="17"/>
      <c r="H39" s="17"/>
      <c r="I39" s="17"/>
      <c r="J39" s="17"/>
      <c r="K39" s="3"/>
      <c r="L39" s="3"/>
      <c r="M39" s="3"/>
      <c r="N39" s="3"/>
      <c r="O39" s="3"/>
    </row>
    <row r="40" spans="1:15" x14ac:dyDescent="0.25">
      <c r="D40" s="3"/>
      <c r="E40" s="3"/>
      <c r="F40" s="17"/>
      <c r="G40" s="17"/>
      <c r="H40" s="17"/>
      <c r="I40" s="17"/>
      <c r="J40" s="17"/>
      <c r="K40" s="3"/>
      <c r="L40" s="3"/>
      <c r="M40" s="3"/>
      <c r="N40" s="3"/>
      <c r="O40" s="3"/>
    </row>
    <row r="41" spans="1:15" x14ac:dyDescent="0.25">
      <c r="A41" s="14" t="s">
        <v>177</v>
      </c>
      <c r="D41" s="3"/>
      <c r="E41" s="3"/>
      <c r="F41" s="17"/>
      <c r="G41" s="17"/>
      <c r="H41" s="17"/>
      <c r="I41" s="17"/>
      <c r="J41" s="17"/>
      <c r="K41" s="3"/>
      <c r="L41" s="3"/>
      <c r="M41" s="3"/>
      <c r="N41" s="3"/>
      <c r="O41" s="3"/>
    </row>
    <row r="42" spans="1:15" x14ac:dyDescent="0.25">
      <c r="A42" s="14">
        <v>1</v>
      </c>
      <c r="B42" s="14" t="s">
        <v>82</v>
      </c>
      <c r="C42" s="14"/>
      <c r="D42" s="14">
        <v>134</v>
      </c>
      <c r="E42" s="6">
        <v>64</v>
      </c>
      <c r="F42" s="17"/>
      <c r="G42" s="17"/>
      <c r="H42" s="17"/>
      <c r="I42" s="17"/>
      <c r="J42" s="17"/>
      <c r="K42" s="3"/>
      <c r="L42" s="3"/>
      <c r="M42" s="3"/>
      <c r="N42" s="3"/>
      <c r="O42" s="3"/>
    </row>
    <row r="43" spans="1:15" x14ac:dyDescent="0.25">
      <c r="B43" t="s">
        <v>86</v>
      </c>
      <c r="D43">
        <v>47</v>
      </c>
      <c r="E43" s="3">
        <v>22</v>
      </c>
      <c r="F43" s="3"/>
      <c r="G43" s="3"/>
      <c r="H43" s="17"/>
      <c r="I43" s="17"/>
      <c r="J43" s="17"/>
      <c r="K43" s="3"/>
      <c r="L43" s="3"/>
      <c r="M43" s="3"/>
      <c r="N43" s="3"/>
      <c r="O43" s="3"/>
    </row>
    <row r="44" spans="1:15" x14ac:dyDescent="0.25">
      <c r="B44" t="s">
        <v>25</v>
      </c>
      <c r="D44">
        <v>45</v>
      </c>
      <c r="E44" s="3">
        <v>22</v>
      </c>
      <c r="F44" s="3"/>
      <c r="G44" s="3"/>
      <c r="H44" s="17"/>
      <c r="I44" s="17"/>
      <c r="J44" s="17"/>
      <c r="K44" s="3"/>
      <c r="L44" s="3"/>
      <c r="M44" s="3"/>
      <c r="N44" s="3"/>
      <c r="O44" s="3"/>
    </row>
    <row r="45" spans="1:15" x14ac:dyDescent="0.25">
      <c r="B45" t="s">
        <v>147</v>
      </c>
      <c r="D45">
        <v>42</v>
      </c>
      <c r="E45" s="3">
        <v>20</v>
      </c>
      <c r="F45" s="17"/>
      <c r="G45" s="17"/>
      <c r="H45" s="17"/>
      <c r="I45" s="17"/>
      <c r="J45" s="17"/>
      <c r="K45" s="3"/>
      <c r="L45" s="3"/>
      <c r="M45" s="3"/>
      <c r="N45" s="3"/>
      <c r="O45" s="3"/>
    </row>
    <row r="46" spans="1:15" x14ac:dyDescent="0.25">
      <c r="A46" s="14">
        <v>2</v>
      </c>
      <c r="B46" s="14" t="s">
        <v>82</v>
      </c>
      <c r="C46" s="14"/>
      <c r="D46" s="14">
        <v>118</v>
      </c>
      <c r="E46" s="6">
        <v>60</v>
      </c>
      <c r="F46" s="17"/>
      <c r="G46" s="17"/>
      <c r="H46" s="17"/>
      <c r="I46" s="17"/>
      <c r="J46" s="17"/>
      <c r="K46" s="3"/>
      <c r="L46" s="3"/>
      <c r="M46" s="3"/>
      <c r="N46" s="3"/>
      <c r="O46" s="3"/>
    </row>
    <row r="47" spans="1:15" x14ac:dyDescent="0.25">
      <c r="B47" t="s">
        <v>139</v>
      </c>
      <c r="D47">
        <v>40</v>
      </c>
      <c r="E47" s="3">
        <v>21</v>
      </c>
      <c r="F47" s="3"/>
      <c r="G47" s="3"/>
      <c r="H47" s="17"/>
      <c r="I47" s="17"/>
      <c r="J47" s="17"/>
      <c r="K47" s="3"/>
      <c r="L47" s="3"/>
      <c r="M47" s="3"/>
      <c r="N47" s="3"/>
      <c r="O47" s="3"/>
    </row>
    <row r="48" spans="1:15" x14ac:dyDescent="0.25">
      <c r="B48" t="s">
        <v>158</v>
      </c>
      <c r="D48">
        <v>40</v>
      </c>
      <c r="E48" s="3">
        <v>18</v>
      </c>
      <c r="F48" s="3"/>
      <c r="G48" s="3"/>
      <c r="H48" s="17"/>
      <c r="I48" s="17"/>
      <c r="J48" s="17"/>
      <c r="K48" s="3"/>
      <c r="L48" s="3"/>
      <c r="M48" s="3"/>
      <c r="N48" s="3"/>
      <c r="O48" s="3"/>
    </row>
    <row r="49" spans="1:15" x14ac:dyDescent="0.25">
      <c r="B49" t="s">
        <v>48</v>
      </c>
      <c r="D49">
        <v>38</v>
      </c>
      <c r="E49" s="3">
        <v>21</v>
      </c>
      <c r="F49" s="17"/>
      <c r="G49" s="17"/>
      <c r="H49" s="17"/>
      <c r="I49" s="17"/>
      <c r="J49" s="17"/>
      <c r="K49" s="3"/>
      <c r="L49" s="3"/>
      <c r="M49" s="3"/>
      <c r="N49" s="3"/>
      <c r="O49" s="3"/>
    </row>
    <row r="50" spans="1:15" x14ac:dyDescent="0.25">
      <c r="A50" s="14">
        <v>3</v>
      </c>
      <c r="B50" s="14" t="s">
        <v>136</v>
      </c>
      <c r="C50" s="14"/>
      <c r="D50" s="14">
        <v>118</v>
      </c>
      <c r="E50" s="6">
        <v>55</v>
      </c>
      <c r="F50" s="17"/>
      <c r="G50" s="17"/>
      <c r="H50" s="17"/>
      <c r="I50" s="17"/>
      <c r="J50" s="17"/>
      <c r="K50" s="3"/>
      <c r="L50" s="3"/>
      <c r="M50" s="3"/>
      <c r="N50" s="3"/>
      <c r="O50" s="3"/>
    </row>
    <row r="51" spans="1:15" x14ac:dyDescent="0.25">
      <c r="B51" t="s">
        <v>154</v>
      </c>
      <c r="D51">
        <v>41</v>
      </c>
      <c r="E51" s="3">
        <v>20</v>
      </c>
      <c r="F51" s="3"/>
      <c r="G51" s="3"/>
      <c r="H51" s="17"/>
      <c r="I51" s="17"/>
      <c r="J51" s="17"/>
      <c r="K51" s="3"/>
      <c r="L51" s="3"/>
      <c r="M51" s="3"/>
      <c r="N51" s="3"/>
      <c r="O51" s="3"/>
    </row>
    <row r="52" spans="1:15" x14ac:dyDescent="0.25">
      <c r="B52" t="s">
        <v>159</v>
      </c>
      <c r="D52">
        <v>39</v>
      </c>
      <c r="E52" s="3">
        <v>17</v>
      </c>
      <c r="F52" s="3"/>
      <c r="G52" s="3"/>
      <c r="H52" s="17"/>
      <c r="I52" s="17"/>
      <c r="J52" s="17"/>
      <c r="K52" s="3"/>
      <c r="L52" s="3"/>
      <c r="M52" s="3"/>
      <c r="N52" s="3"/>
      <c r="O52" s="3"/>
    </row>
    <row r="53" spans="1:15" x14ac:dyDescent="0.25">
      <c r="B53" t="s">
        <v>161</v>
      </c>
      <c r="D53">
        <v>38</v>
      </c>
      <c r="E53" s="3">
        <v>18</v>
      </c>
      <c r="F53" s="17"/>
      <c r="G53" s="17"/>
      <c r="H53" s="17"/>
      <c r="I53" s="17"/>
      <c r="J53" s="17"/>
      <c r="K53" s="3"/>
      <c r="L53" s="3"/>
      <c r="M53" s="3"/>
      <c r="N53" s="3"/>
      <c r="O53" s="3"/>
    </row>
    <row r="54" spans="1:15" x14ac:dyDescent="0.25">
      <c r="A54" s="14">
        <v>4</v>
      </c>
      <c r="B54" s="14" t="s">
        <v>112</v>
      </c>
      <c r="C54" s="14"/>
      <c r="D54" s="14">
        <v>116</v>
      </c>
      <c r="E54" s="6">
        <v>59</v>
      </c>
      <c r="F54" s="17"/>
      <c r="G54" s="17"/>
      <c r="H54" s="17"/>
      <c r="I54" s="17"/>
      <c r="J54" s="17"/>
      <c r="K54" s="3"/>
      <c r="L54" s="3"/>
      <c r="M54" s="3"/>
      <c r="N54" s="3"/>
      <c r="O54" s="3"/>
    </row>
    <row r="55" spans="1:15" x14ac:dyDescent="0.25">
      <c r="B55" t="s">
        <v>149</v>
      </c>
      <c r="D55">
        <v>42</v>
      </c>
      <c r="E55" s="3">
        <v>21</v>
      </c>
      <c r="F55" s="3"/>
      <c r="G55" s="3"/>
      <c r="H55" s="17"/>
      <c r="I55" s="17"/>
      <c r="J55" s="17"/>
      <c r="K55" s="3"/>
      <c r="L55" s="3"/>
      <c r="M55" s="3"/>
      <c r="N55" s="3"/>
      <c r="O55" s="3"/>
    </row>
    <row r="56" spans="1:15" x14ac:dyDescent="0.25">
      <c r="B56" t="s">
        <v>111</v>
      </c>
      <c r="D56">
        <v>40</v>
      </c>
      <c r="E56" s="3">
        <v>19</v>
      </c>
      <c r="F56" s="3"/>
      <c r="G56" s="3"/>
      <c r="H56" s="17"/>
      <c r="I56" s="17"/>
      <c r="J56" s="17"/>
      <c r="K56" s="3"/>
      <c r="L56" s="3"/>
      <c r="M56" s="3"/>
      <c r="N56" s="3"/>
      <c r="O56" s="3"/>
    </row>
    <row r="57" spans="1:15" x14ac:dyDescent="0.25">
      <c r="B57" t="s">
        <v>168</v>
      </c>
      <c r="D57">
        <v>34</v>
      </c>
      <c r="E57" s="3">
        <v>19</v>
      </c>
      <c r="F57" s="17"/>
      <c r="G57" s="17"/>
      <c r="H57" s="17"/>
      <c r="I57" s="17"/>
      <c r="J57" s="17"/>
      <c r="K57" s="3"/>
      <c r="L57" s="3"/>
      <c r="M57" s="3"/>
      <c r="N57" s="3"/>
      <c r="O57" s="3"/>
    </row>
    <row r="58" spans="1:15" x14ac:dyDescent="0.25">
      <c r="A58" s="14">
        <v>5</v>
      </c>
      <c r="B58" s="14" t="s">
        <v>136</v>
      </c>
      <c r="C58" s="14"/>
      <c r="D58" s="14">
        <v>104</v>
      </c>
      <c r="E58" s="6">
        <v>52</v>
      </c>
      <c r="F58" s="17"/>
      <c r="G58" s="17"/>
      <c r="H58" s="17"/>
      <c r="I58" s="17"/>
      <c r="J58" s="17"/>
      <c r="K58" s="3"/>
      <c r="L58" s="3"/>
      <c r="M58" s="3"/>
      <c r="N58" s="3"/>
      <c r="O58" s="3"/>
    </row>
    <row r="59" spans="1:15" x14ac:dyDescent="0.25">
      <c r="B59" t="s">
        <v>4</v>
      </c>
      <c r="D59">
        <v>37</v>
      </c>
      <c r="E59" s="3">
        <v>19</v>
      </c>
      <c r="F59" s="3"/>
      <c r="G59" s="3"/>
      <c r="H59" s="17"/>
      <c r="I59" s="17"/>
      <c r="J59" s="17"/>
      <c r="K59" s="3"/>
      <c r="L59" s="3"/>
      <c r="M59" s="3"/>
      <c r="N59" s="3"/>
      <c r="O59" s="3"/>
    </row>
    <row r="60" spans="1:15" x14ac:dyDescent="0.25">
      <c r="B60" t="s">
        <v>165</v>
      </c>
      <c r="D60">
        <v>35</v>
      </c>
      <c r="E60" s="3">
        <v>18</v>
      </c>
      <c r="F60" s="3"/>
      <c r="G60" s="3"/>
      <c r="H60" s="17"/>
      <c r="I60" s="17"/>
      <c r="J60" s="17"/>
      <c r="K60" s="3"/>
      <c r="L60" s="3"/>
      <c r="M60" s="3"/>
      <c r="N60" s="3"/>
      <c r="O60" s="3"/>
    </row>
    <row r="61" spans="1:15" x14ac:dyDescent="0.25">
      <c r="B61" t="s">
        <v>129</v>
      </c>
      <c r="D61">
        <v>32</v>
      </c>
      <c r="E61" s="3">
        <v>15</v>
      </c>
      <c r="F61" s="17"/>
      <c r="G61" s="17"/>
      <c r="H61" s="17"/>
      <c r="I61" s="17"/>
      <c r="J61" s="17"/>
      <c r="K61" s="3"/>
      <c r="L61" s="3"/>
      <c r="M61" s="3"/>
      <c r="N61" s="3"/>
      <c r="O61" s="3"/>
    </row>
    <row r="62" spans="1:15" x14ac:dyDescent="0.25">
      <c r="A62" s="14">
        <v>6</v>
      </c>
      <c r="B62" s="14" t="s">
        <v>33</v>
      </c>
      <c r="C62" s="14"/>
      <c r="D62" s="14">
        <v>99</v>
      </c>
      <c r="E62" s="6">
        <v>51</v>
      </c>
      <c r="F62" s="17"/>
      <c r="G62" s="17"/>
      <c r="H62" s="17"/>
      <c r="I62" s="17"/>
      <c r="J62" s="17"/>
      <c r="K62" s="3"/>
      <c r="L62" s="3"/>
      <c r="M62" s="3"/>
      <c r="N62" s="3"/>
      <c r="O62" s="3"/>
    </row>
    <row r="63" spans="1:15" x14ac:dyDescent="0.25">
      <c r="B63" t="s">
        <v>162</v>
      </c>
      <c r="D63">
        <v>37</v>
      </c>
      <c r="E63" s="3">
        <v>18</v>
      </c>
      <c r="F63" s="3"/>
      <c r="G63" s="3"/>
      <c r="H63" s="17"/>
      <c r="I63" s="17"/>
      <c r="J63" s="17"/>
      <c r="K63" s="3"/>
      <c r="L63" s="3"/>
      <c r="M63" s="3"/>
      <c r="N63" s="3"/>
      <c r="O63" s="3"/>
    </row>
    <row r="64" spans="1:15" x14ac:dyDescent="0.25">
      <c r="B64" t="s">
        <v>166</v>
      </c>
      <c r="D64">
        <v>35</v>
      </c>
      <c r="E64" s="3">
        <v>17</v>
      </c>
      <c r="F64" s="3"/>
      <c r="G64" s="3"/>
      <c r="H64" s="17"/>
      <c r="I64" s="17"/>
      <c r="J64" s="17"/>
      <c r="K64" s="3"/>
      <c r="L64" s="3"/>
      <c r="M64" s="3"/>
      <c r="N64" s="3"/>
      <c r="O64" s="3"/>
    </row>
    <row r="65" spans="1:20" x14ac:dyDescent="0.25">
      <c r="B65" t="s">
        <v>171</v>
      </c>
      <c r="D65">
        <v>27</v>
      </c>
      <c r="E65" s="3">
        <v>16</v>
      </c>
      <c r="F65" s="17"/>
      <c r="G65" s="17"/>
      <c r="H65" s="17"/>
      <c r="I65" s="17"/>
      <c r="J65" s="17"/>
      <c r="K65" s="3"/>
      <c r="L65" s="3"/>
      <c r="M65" s="3"/>
      <c r="N65" s="3"/>
      <c r="O65" s="3"/>
    </row>
    <row r="66" spans="1:20" x14ac:dyDescent="0.25">
      <c r="A66" s="14">
        <v>7</v>
      </c>
      <c r="B66" s="14" t="s">
        <v>82</v>
      </c>
      <c r="C66" s="14"/>
      <c r="D66" s="14">
        <v>92</v>
      </c>
      <c r="E66" s="6">
        <v>54</v>
      </c>
      <c r="F66" s="17"/>
      <c r="G66" s="17"/>
      <c r="H66" s="17"/>
      <c r="I66" s="17"/>
      <c r="J66" s="17"/>
      <c r="K66" s="3"/>
      <c r="L66" s="3"/>
      <c r="M66" s="3"/>
      <c r="N66" s="3"/>
      <c r="O66" s="3"/>
    </row>
    <row r="67" spans="1:20" x14ac:dyDescent="0.25">
      <c r="B67" t="s">
        <v>41</v>
      </c>
      <c r="D67">
        <v>33</v>
      </c>
      <c r="E67" s="3">
        <v>19</v>
      </c>
      <c r="F67" s="3"/>
      <c r="G67" s="3"/>
      <c r="H67" s="17"/>
      <c r="I67" s="17"/>
      <c r="J67" s="17"/>
      <c r="K67" s="3"/>
      <c r="L67" s="3"/>
      <c r="M67" s="3"/>
      <c r="N67" s="3"/>
      <c r="O67" s="3"/>
    </row>
    <row r="68" spans="1:20" x14ac:dyDescent="0.25">
      <c r="B68" t="s">
        <v>113</v>
      </c>
      <c r="D68">
        <v>31</v>
      </c>
      <c r="E68" s="3">
        <v>16</v>
      </c>
      <c r="F68" s="3"/>
      <c r="G68" s="3"/>
      <c r="H68" s="17"/>
      <c r="I68" s="17"/>
      <c r="J68" s="17"/>
      <c r="K68" s="3"/>
      <c r="L68" s="3"/>
      <c r="M68" s="3"/>
      <c r="N68" s="3"/>
      <c r="O68" s="3"/>
    </row>
    <row r="69" spans="1:20" x14ac:dyDescent="0.25">
      <c r="B69" t="s">
        <v>140</v>
      </c>
      <c r="D69">
        <v>28</v>
      </c>
      <c r="E69" s="3">
        <v>19</v>
      </c>
      <c r="F69" s="17"/>
      <c r="G69" s="17"/>
      <c r="H69" s="17"/>
      <c r="I69" s="17"/>
      <c r="J69" s="17"/>
      <c r="K69" s="3"/>
      <c r="L69" s="3"/>
      <c r="M69" s="3"/>
      <c r="N69" s="3"/>
      <c r="O69" s="3"/>
    </row>
    <row r="70" spans="1:20" x14ac:dyDescent="0.25">
      <c r="A70" s="14">
        <v>8</v>
      </c>
      <c r="B70" s="14" t="s">
        <v>136</v>
      </c>
      <c r="C70" s="14"/>
      <c r="D70" s="14">
        <v>89</v>
      </c>
      <c r="E70" s="6">
        <v>46</v>
      </c>
      <c r="F70" s="17"/>
      <c r="G70" s="17"/>
      <c r="H70" s="17"/>
      <c r="I70" s="17"/>
      <c r="J70" s="17"/>
      <c r="K70" s="3"/>
      <c r="L70" s="3"/>
      <c r="M70" s="3"/>
      <c r="N70" s="3"/>
      <c r="O70" s="3"/>
    </row>
    <row r="71" spans="1:20" x14ac:dyDescent="0.25">
      <c r="B71" t="s">
        <v>169</v>
      </c>
      <c r="D71">
        <v>31</v>
      </c>
      <c r="E71" s="3">
        <v>16</v>
      </c>
      <c r="F71" s="3"/>
      <c r="G71" s="3"/>
      <c r="H71" s="17"/>
      <c r="I71" s="17"/>
      <c r="J71" s="17"/>
      <c r="K71" s="3"/>
      <c r="L71" s="3"/>
      <c r="M71" s="3"/>
      <c r="N71" s="3"/>
      <c r="O71" s="3"/>
    </row>
    <row r="72" spans="1:20" x14ac:dyDescent="0.25">
      <c r="B72" t="s">
        <v>105</v>
      </c>
      <c r="D72">
        <v>29</v>
      </c>
      <c r="E72" s="3">
        <v>16</v>
      </c>
      <c r="F72" s="3"/>
      <c r="G72" s="3"/>
      <c r="H72" s="17"/>
      <c r="I72" s="17"/>
      <c r="J72" s="17"/>
      <c r="K72" s="3"/>
      <c r="L72" s="3"/>
      <c r="M72" s="3"/>
      <c r="N72" s="3"/>
      <c r="O72" s="3"/>
    </row>
    <row r="73" spans="1:20" x14ac:dyDescent="0.25">
      <c r="B73" t="s">
        <v>46</v>
      </c>
      <c r="D73">
        <v>29</v>
      </c>
      <c r="E73" s="3">
        <v>14</v>
      </c>
      <c r="F73" s="17"/>
      <c r="G73" s="17"/>
      <c r="H73" s="17"/>
      <c r="I73" s="17"/>
      <c r="J73" s="17"/>
      <c r="K73" s="3"/>
      <c r="L73" s="3"/>
      <c r="M73" s="3"/>
      <c r="N73" s="3"/>
      <c r="O73" s="3"/>
    </row>
    <row r="74" spans="1:20" x14ac:dyDescent="0.25">
      <c r="D74" s="3"/>
      <c r="E74" s="3"/>
      <c r="F74" s="17"/>
      <c r="G74" s="17"/>
      <c r="H74" s="17"/>
      <c r="I74" s="17"/>
      <c r="J74" s="17"/>
      <c r="K74" s="3"/>
      <c r="L74" s="3"/>
      <c r="M74" s="3"/>
      <c r="N74" s="3"/>
      <c r="O74" s="3"/>
    </row>
    <row r="75" spans="1:20" x14ac:dyDescent="0.25">
      <c r="A75" s="14" t="s">
        <v>178</v>
      </c>
      <c r="B75" s="14" t="s">
        <v>179</v>
      </c>
      <c r="C75" s="14" t="s">
        <v>180</v>
      </c>
      <c r="D75" s="6" t="s">
        <v>16</v>
      </c>
      <c r="E75" s="6" t="s">
        <v>181</v>
      </c>
      <c r="F75" s="18" t="s">
        <v>182</v>
      </c>
      <c r="G75" s="18" t="s">
        <v>183</v>
      </c>
      <c r="H75" s="18" t="s">
        <v>184</v>
      </c>
      <c r="I75" s="18" t="s">
        <v>185</v>
      </c>
      <c r="J75" s="18" t="s">
        <v>186</v>
      </c>
      <c r="K75" s="6" t="s">
        <v>187</v>
      </c>
      <c r="L75" s="6" t="s">
        <v>188</v>
      </c>
      <c r="M75" s="6" t="s">
        <v>189</v>
      </c>
      <c r="N75" s="6" t="s">
        <v>190</v>
      </c>
      <c r="O75" s="6"/>
      <c r="P75" s="14"/>
      <c r="Q75" s="14"/>
      <c r="R75" s="14"/>
      <c r="S75" s="14"/>
      <c r="T75" s="14"/>
    </row>
    <row r="76" spans="1:20" x14ac:dyDescent="0.25">
      <c r="A76">
        <v>1</v>
      </c>
      <c r="B76" t="s">
        <v>86</v>
      </c>
      <c r="C76" t="s">
        <v>144</v>
      </c>
      <c r="D76" s="3" t="s">
        <v>21</v>
      </c>
      <c r="E76" s="3">
        <v>6</v>
      </c>
      <c r="F76" s="17">
        <v>6</v>
      </c>
      <c r="G76" s="17">
        <v>6</v>
      </c>
      <c r="H76" s="3">
        <v>5</v>
      </c>
      <c r="I76" s="3">
        <v>6</v>
      </c>
      <c r="J76" s="3">
        <v>6</v>
      </c>
      <c r="K76" s="3">
        <v>6</v>
      </c>
      <c r="L76" s="3">
        <v>6</v>
      </c>
      <c r="M76" s="6">
        <v>47</v>
      </c>
      <c r="N76" s="3">
        <v>22</v>
      </c>
      <c r="O76" s="17" t="s">
        <v>63</v>
      </c>
    </row>
    <row r="77" spans="1:20" x14ac:dyDescent="0.25">
      <c r="A77">
        <v>2</v>
      </c>
      <c r="B77" t="s">
        <v>25</v>
      </c>
      <c r="C77" t="s">
        <v>144</v>
      </c>
      <c r="D77" s="3" t="s">
        <v>21</v>
      </c>
      <c r="E77" s="3">
        <v>6</v>
      </c>
      <c r="F77" s="17">
        <v>6</v>
      </c>
      <c r="G77" s="17">
        <v>6</v>
      </c>
      <c r="H77" s="3">
        <v>5</v>
      </c>
      <c r="I77" s="3">
        <v>6</v>
      </c>
      <c r="J77" s="3">
        <v>5</v>
      </c>
      <c r="K77" s="3">
        <v>6</v>
      </c>
      <c r="L77" s="3">
        <v>5</v>
      </c>
      <c r="M77" s="6">
        <v>45</v>
      </c>
      <c r="N77" s="3">
        <v>22</v>
      </c>
      <c r="O77" s="17" t="s">
        <v>63</v>
      </c>
    </row>
    <row r="78" spans="1:20" x14ac:dyDescent="0.25">
      <c r="A78">
        <v>6</v>
      </c>
      <c r="B78" t="s">
        <v>145</v>
      </c>
      <c r="C78" t="s">
        <v>146</v>
      </c>
      <c r="D78" s="3" t="s">
        <v>21</v>
      </c>
      <c r="E78" s="3">
        <v>6</v>
      </c>
      <c r="F78" s="17">
        <v>6</v>
      </c>
      <c r="G78" s="17">
        <v>6</v>
      </c>
      <c r="H78" s="3">
        <v>6</v>
      </c>
      <c r="I78" s="3">
        <v>6</v>
      </c>
      <c r="J78" s="3">
        <v>3</v>
      </c>
      <c r="K78" s="3">
        <v>6</v>
      </c>
      <c r="L78" s="3">
        <v>3</v>
      </c>
      <c r="M78" s="6">
        <v>42</v>
      </c>
      <c r="N78" s="3">
        <v>19</v>
      </c>
      <c r="O78" s="17" t="s">
        <v>63</v>
      </c>
      <c r="P78">
        <v>6</v>
      </c>
      <c r="Q78">
        <v>6</v>
      </c>
      <c r="R78">
        <v>6</v>
      </c>
      <c r="S78">
        <v>6</v>
      </c>
      <c r="T78">
        <v>6</v>
      </c>
    </row>
    <row r="79" spans="1:20" x14ac:dyDescent="0.25">
      <c r="A79">
        <v>4</v>
      </c>
      <c r="B79" t="s">
        <v>147</v>
      </c>
      <c r="C79" t="s">
        <v>144</v>
      </c>
      <c r="D79" s="3" t="s">
        <v>21</v>
      </c>
      <c r="E79" s="3">
        <v>6</v>
      </c>
      <c r="F79" s="17">
        <v>6</v>
      </c>
      <c r="G79" s="17">
        <v>1</v>
      </c>
      <c r="H79" s="3">
        <v>6</v>
      </c>
      <c r="I79" s="3">
        <v>6</v>
      </c>
      <c r="J79" s="3">
        <v>6</v>
      </c>
      <c r="K79" s="3">
        <v>6</v>
      </c>
      <c r="L79" s="3">
        <v>5</v>
      </c>
      <c r="M79" s="6">
        <v>42</v>
      </c>
      <c r="N79" s="3">
        <v>20</v>
      </c>
      <c r="O79" s="17" t="s">
        <v>63</v>
      </c>
      <c r="P79">
        <v>6</v>
      </c>
      <c r="Q79">
        <v>6</v>
      </c>
      <c r="R79">
        <v>6</v>
      </c>
      <c r="S79">
        <v>6</v>
      </c>
      <c r="T79">
        <v>5</v>
      </c>
    </row>
    <row r="80" spans="1:20" x14ac:dyDescent="0.25">
      <c r="A80">
        <v>5</v>
      </c>
      <c r="B80" t="s">
        <v>125</v>
      </c>
      <c r="C80" t="s">
        <v>148</v>
      </c>
      <c r="D80" s="3" t="s">
        <v>21</v>
      </c>
      <c r="E80" s="3">
        <v>6</v>
      </c>
      <c r="F80" s="17">
        <v>5</v>
      </c>
      <c r="G80" s="17">
        <v>4</v>
      </c>
      <c r="H80" s="3">
        <v>6</v>
      </c>
      <c r="I80" s="3">
        <v>5</v>
      </c>
      <c r="J80" s="3">
        <v>5</v>
      </c>
      <c r="K80" s="3">
        <v>6</v>
      </c>
      <c r="L80" s="3">
        <v>5</v>
      </c>
      <c r="M80" s="6">
        <v>42</v>
      </c>
      <c r="N80" s="3">
        <v>20</v>
      </c>
      <c r="O80" s="17" t="s">
        <v>62</v>
      </c>
      <c r="P80">
        <v>6</v>
      </c>
      <c r="Q80">
        <v>6</v>
      </c>
      <c r="R80">
        <v>5</v>
      </c>
    </row>
    <row r="81" spans="1:17" x14ac:dyDescent="0.25">
      <c r="A81">
        <v>3</v>
      </c>
      <c r="B81" t="s">
        <v>149</v>
      </c>
      <c r="C81" t="s">
        <v>150</v>
      </c>
      <c r="D81" s="3" t="s">
        <v>21</v>
      </c>
      <c r="E81" s="3">
        <v>6</v>
      </c>
      <c r="F81" s="17">
        <v>5</v>
      </c>
      <c r="G81" s="17">
        <v>6</v>
      </c>
      <c r="H81" s="3">
        <v>3</v>
      </c>
      <c r="I81" s="3">
        <v>6</v>
      </c>
      <c r="J81" s="3">
        <v>5</v>
      </c>
      <c r="K81" s="3">
        <v>5</v>
      </c>
      <c r="L81" s="3">
        <v>6</v>
      </c>
      <c r="M81" s="6">
        <v>42</v>
      </c>
      <c r="N81" s="3">
        <v>21</v>
      </c>
      <c r="O81" s="17" t="s">
        <v>62</v>
      </c>
      <c r="P81">
        <v>5</v>
      </c>
      <c r="Q81">
        <v>5</v>
      </c>
    </row>
    <row r="82" spans="1:17" x14ac:dyDescent="0.25">
      <c r="A82">
        <v>7</v>
      </c>
      <c r="B82" t="s">
        <v>151</v>
      </c>
      <c r="C82" t="s">
        <v>152</v>
      </c>
      <c r="D82" s="3" t="s">
        <v>21</v>
      </c>
      <c r="E82" s="3">
        <v>5</v>
      </c>
      <c r="F82" s="17">
        <v>6</v>
      </c>
      <c r="G82" s="17">
        <v>5</v>
      </c>
      <c r="H82" s="3">
        <v>6</v>
      </c>
      <c r="I82" s="3">
        <v>6</v>
      </c>
      <c r="J82" s="3">
        <v>5</v>
      </c>
      <c r="K82" s="3">
        <v>6</v>
      </c>
      <c r="L82" s="3">
        <v>3</v>
      </c>
      <c r="M82" s="6">
        <v>42</v>
      </c>
      <c r="N82" s="3">
        <v>21</v>
      </c>
      <c r="O82" s="17" t="s">
        <v>62</v>
      </c>
    </row>
    <row r="83" spans="1:17" x14ac:dyDescent="0.25">
      <c r="A83">
        <v>8</v>
      </c>
      <c r="B83" t="s">
        <v>154</v>
      </c>
      <c r="C83" t="s">
        <v>155</v>
      </c>
      <c r="D83" s="3" t="s">
        <v>21</v>
      </c>
      <c r="E83" s="3">
        <v>6</v>
      </c>
      <c r="F83" s="17">
        <v>5</v>
      </c>
      <c r="G83" s="17">
        <v>5</v>
      </c>
      <c r="H83" s="3">
        <v>4</v>
      </c>
      <c r="I83" s="3">
        <v>6</v>
      </c>
      <c r="J83" s="3">
        <v>3</v>
      </c>
      <c r="K83" s="3">
        <v>6</v>
      </c>
      <c r="L83" s="3">
        <v>6</v>
      </c>
      <c r="M83" s="6">
        <v>41</v>
      </c>
      <c r="N83" s="3">
        <v>20</v>
      </c>
      <c r="O83" s="17" t="s">
        <v>62</v>
      </c>
    </row>
    <row r="84" spans="1:17" x14ac:dyDescent="0.25">
      <c r="A84">
        <v>9</v>
      </c>
      <c r="B84" t="s">
        <v>139</v>
      </c>
      <c r="C84" t="s">
        <v>144</v>
      </c>
      <c r="D84" s="3" t="s">
        <v>21</v>
      </c>
      <c r="E84" s="3">
        <v>5</v>
      </c>
      <c r="F84" s="17">
        <v>6</v>
      </c>
      <c r="G84" s="17">
        <v>4</v>
      </c>
      <c r="H84" s="3">
        <v>5</v>
      </c>
      <c r="I84" s="3">
        <v>6</v>
      </c>
      <c r="J84" s="3">
        <v>4</v>
      </c>
      <c r="K84" s="3">
        <v>6</v>
      </c>
      <c r="L84" s="3">
        <v>4</v>
      </c>
      <c r="M84" s="6">
        <v>40</v>
      </c>
      <c r="N84" s="3">
        <v>21</v>
      </c>
      <c r="O84" s="17" t="s">
        <v>62</v>
      </c>
    </row>
    <row r="85" spans="1:17" x14ac:dyDescent="0.25">
      <c r="A85">
        <v>10</v>
      </c>
      <c r="B85" t="s">
        <v>158</v>
      </c>
      <c r="C85" t="s">
        <v>144</v>
      </c>
      <c r="D85" s="3" t="s">
        <v>21</v>
      </c>
      <c r="E85" s="3">
        <v>6</v>
      </c>
      <c r="F85" s="17">
        <v>5</v>
      </c>
      <c r="G85" s="17">
        <v>6</v>
      </c>
      <c r="H85" s="3">
        <v>6</v>
      </c>
      <c r="I85" s="3">
        <v>4</v>
      </c>
      <c r="J85" s="3">
        <v>3</v>
      </c>
      <c r="K85" s="3">
        <v>4</v>
      </c>
      <c r="L85" s="3">
        <v>6</v>
      </c>
      <c r="M85" s="6">
        <v>40</v>
      </c>
      <c r="N85" s="3">
        <v>18</v>
      </c>
      <c r="O85" s="17" t="s">
        <v>62</v>
      </c>
    </row>
    <row r="86" spans="1:17" x14ac:dyDescent="0.25">
      <c r="A86">
        <v>11</v>
      </c>
      <c r="B86" t="s">
        <v>111</v>
      </c>
      <c r="C86" t="s">
        <v>150</v>
      </c>
      <c r="D86" s="3" t="s">
        <v>21</v>
      </c>
      <c r="E86" s="3">
        <v>6</v>
      </c>
      <c r="F86" s="17">
        <v>6</v>
      </c>
      <c r="G86" s="17">
        <v>5</v>
      </c>
      <c r="H86" s="3">
        <v>5</v>
      </c>
      <c r="I86" s="3">
        <v>6</v>
      </c>
      <c r="J86" s="3">
        <v>4</v>
      </c>
      <c r="K86" s="3">
        <v>4</v>
      </c>
      <c r="L86" s="3">
        <v>4</v>
      </c>
      <c r="M86" s="6">
        <v>40</v>
      </c>
      <c r="N86" s="3">
        <v>19</v>
      </c>
      <c r="O86" s="17" t="s">
        <v>62</v>
      </c>
    </row>
    <row r="87" spans="1:17" x14ac:dyDescent="0.25">
      <c r="A87">
        <v>12</v>
      </c>
      <c r="B87" t="s">
        <v>159</v>
      </c>
      <c r="C87" t="s">
        <v>155</v>
      </c>
      <c r="D87" s="3" t="s">
        <v>21</v>
      </c>
      <c r="E87" s="3">
        <v>6</v>
      </c>
      <c r="F87" s="17">
        <v>6</v>
      </c>
      <c r="G87" s="17">
        <v>6</v>
      </c>
      <c r="H87" s="3">
        <v>5</v>
      </c>
      <c r="I87" s="3">
        <v>6</v>
      </c>
      <c r="J87" s="3">
        <v>0</v>
      </c>
      <c r="K87" s="3">
        <v>5</v>
      </c>
      <c r="L87" s="3">
        <v>5</v>
      </c>
      <c r="M87" s="6">
        <v>39</v>
      </c>
      <c r="N87" s="3">
        <v>17</v>
      </c>
      <c r="O87" s="17"/>
    </row>
    <row r="88" spans="1:17" x14ac:dyDescent="0.25">
      <c r="A88">
        <v>13</v>
      </c>
      <c r="B88" t="s">
        <v>160</v>
      </c>
      <c r="C88" t="s">
        <v>148</v>
      </c>
      <c r="D88" s="3" t="s">
        <v>21</v>
      </c>
      <c r="E88" s="3">
        <v>5</v>
      </c>
      <c r="F88" s="17">
        <v>6</v>
      </c>
      <c r="G88" s="17">
        <v>6</v>
      </c>
      <c r="H88" s="3">
        <v>5</v>
      </c>
      <c r="I88" s="3">
        <v>6</v>
      </c>
      <c r="J88" s="3">
        <v>3</v>
      </c>
      <c r="K88" s="3">
        <v>5</v>
      </c>
      <c r="L88" s="3">
        <v>3</v>
      </c>
      <c r="M88" s="6">
        <v>39</v>
      </c>
      <c r="N88" s="3">
        <v>20</v>
      </c>
      <c r="O88" s="17"/>
    </row>
    <row r="89" spans="1:17" x14ac:dyDescent="0.25">
      <c r="A89">
        <v>14</v>
      </c>
      <c r="B89" t="s">
        <v>48</v>
      </c>
      <c r="C89" t="s">
        <v>144</v>
      </c>
      <c r="D89" s="3" t="s">
        <v>21</v>
      </c>
      <c r="E89" s="3">
        <v>6</v>
      </c>
      <c r="F89" s="17">
        <v>6</v>
      </c>
      <c r="G89" s="17">
        <v>2</v>
      </c>
      <c r="H89" s="3">
        <v>5</v>
      </c>
      <c r="I89" s="3">
        <v>4</v>
      </c>
      <c r="J89" s="3">
        <v>5</v>
      </c>
      <c r="K89" s="3">
        <v>6</v>
      </c>
      <c r="L89" s="3">
        <v>4</v>
      </c>
      <c r="M89" s="6">
        <v>38</v>
      </c>
      <c r="N89" s="3">
        <v>21</v>
      </c>
      <c r="O89" s="3"/>
    </row>
    <row r="90" spans="1:17" x14ac:dyDescent="0.25">
      <c r="A90">
        <v>15</v>
      </c>
      <c r="B90" t="s">
        <v>161</v>
      </c>
      <c r="C90" t="s">
        <v>155</v>
      </c>
      <c r="D90" s="3" t="s">
        <v>21</v>
      </c>
      <c r="E90" s="3">
        <v>6</v>
      </c>
      <c r="F90" s="17">
        <v>6</v>
      </c>
      <c r="G90" s="17">
        <v>6</v>
      </c>
      <c r="H90" s="3">
        <v>5</v>
      </c>
      <c r="I90" s="3">
        <v>6</v>
      </c>
      <c r="J90" s="3">
        <v>2</v>
      </c>
      <c r="K90" s="3">
        <v>5</v>
      </c>
      <c r="L90" s="3">
        <v>2</v>
      </c>
      <c r="M90" s="6">
        <v>38</v>
      </c>
      <c r="N90" s="3">
        <v>18</v>
      </c>
      <c r="O90" s="3"/>
    </row>
    <row r="91" spans="1:17" x14ac:dyDescent="0.25">
      <c r="A91">
        <v>16</v>
      </c>
      <c r="B91" t="s">
        <v>103</v>
      </c>
      <c r="C91" t="s">
        <v>152</v>
      </c>
      <c r="D91" s="3" t="s">
        <v>21</v>
      </c>
      <c r="E91" s="3">
        <v>6</v>
      </c>
      <c r="F91" s="17">
        <v>6</v>
      </c>
      <c r="G91" s="17">
        <v>5</v>
      </c>
      <c r="H91" s="3">
        <v>6</v>
      </c>
      <c r="I91" s="3">
        <v>6</v>
      </c>
      <c r="J91" s="3">
        <v>2</v>
      </c>
      <c r="K91" s="3">
        <v>3</v>
      </c>
      <c r="L91" s="3">
        <v>4</v>
      </c>
      <c r="M91" s="6">
        <v>38</v>
      </c>
      <c r="N91" s="3">
        <v>17</v>
      </c>
      <c r="O91" s="3"/>
    </row>
    <row r="92" spans="1:17" x14ac:dyDescent="0.25">
      <c r="A92">
        <v>17</v>
      </c>
      <c r="B92" t="s">
        <v>162</v>
      </c>
      <c r="C92" t="s">
        <v>163</v>
      </c>
      <c r="D92" s="3" t="s">
        <v>21</v>
      </c>
      <c r="E92" s="3">
        <v>6</v>
      </c>
      <c r="F92" s="17">
        <v>2</v>
      </c>
      <c r="G92" s="17">
        <v>3</v>
      </c>
      <c r="H92" s="3">
        <v>6</v>
      </c>
      <c r="I92" s="3">
        <v>6</v>
      </c>
      <c r="J92" s="3">
        <v>3</v>
      </c>
      <c r="K92" s="3">
        <v>6</v>
      </c>
      <c r="L92" s="3">
        <v>5</v>
      </c>
      <c r="M92" s="6">
        <v>37</v>
      </c>
      <c r="N92" s="3">
        <v>18</v>
      </c>
      <c r="O92" s="3"/>
    </row>
    <row r="93" spans="1:17" x14ac:dyDescent="0.25">
      <c r="A93">
        <v>18</v>
      </c>
      <c r="B93" t="s">
        <v>4</v>
      </c>
      <c r="C93" t="s">
        <v>164</v>
      </c>
      <c r="D93" s="3" t="s">
        <v>21</v>
      </c>
      <c r="E93" s="3">
        <v>6</v>
      </c>
      <c r="F93" s="17">
        <v>6</v>
      </c>
      <c r="G93" s="17">
        <v>5</v>
      </c>
      <c r="H93" s="3">
        <v>5</v>
      </c>
      <c r="I93" s="3">
        <v>4</v>
      </c>
      <c r="J93" s="3">
        <v>3</v>
      </c>
      <c r="K93" s="3">
        <v>4</v>
      </c>
      <c r="L93" s="3">
        <v>4</v>
      </c>
      <c r="M93" s="6">
        <v>37</v>
      </c>
      <c r="N93" s="3">
        <v>19</v>
      </c>
      <c r="O93" s="3"/>
    </row>
    <row r="94" spans="1:17" x14ac:dyDescent="0.25">
      <c r="A94">
        <v>19</v>
      </c>
      <c r="B94" t="s">
        <v>165</v>
      </c>
      <c r="C94" t="s">
        <v>155</v>
      </c>
      <c r="D94" s="3" t="s">
        <v>21</v>
      </c>
      <c r="E94" s="3">
        <v>4</v>
      </c>
      <c r="F94" s="17">
        <v>5</v>
      </c>
      <c r="G94" s="17">
        <v>4</v>
      </c>
      <c r="H94" s="3">
        <v>6</v>
      </c>
      <c r="I94" s="3">
        <v>5</v>
      </c>
      <c r="J94" s="3">
        <v>1</v>
      </c>
      <c r="K94" s="3">
        <v>6</v>
      </c>
      <c r="L94" s="3">
        <v>4</v>
      </c>
      <c r="M94" s="6">
        <v>35</v>
      </c>
      <c r="N94" s="3">
        <v>18</v>
      </c>
      <c r="O94" s="3"/>
    </row>
    <row r="95" spans="1:17" x14ac:dyDescent="0.25">
      <c r="A95">
        <v>20</v>
      </c>
      <c r="B95" t="s">
        <v>166</v>
      </c>
      <c r="C95" t="s">
        <v>163</v>
      </c>
      <c r="D95" s="3" t="s">
        <v>21</v>
      </c>
      <c r="E95" s="3">
        <v>5</v>
      </c>
      <c r="F95" s="17">
        <v>3</v>
      </c>
      <c r="G95" s="17">
        <v>3</v>
      </c>
      <c r="H95" s="3">
        <v>6</v>
      </c>
      <c r="I95" s="3">
        <v>6</v>
      </c>
      <c r="J95" s="3">
        <v>2</v>
      </c>
      <c r="K95" s="3">
        <v>5</v>
      </c>
      <c r="L95" s="3">
        <v>5</v>
      </c>
      <c r="M95" s="6">
        <v>35</v>
      </c>
      <c r="N95" s="3">
        <v>17</v>
      </c>
      <c r="O95" s="3"/>
    </row>
    <row r="96" spans="1:17" x14ac:dyDescent="0.25">
      <c r="A96">
        <v>21</v>
      </c>
      <c r="B96" t="s">
        <v>168</v>
      </c>
      <c r="C96" t="s">
        <v>150</v>
      </c>
      <c r="D96" s="3" t="s">
        <v>21</v>
      </c>
      <c r="E96" s="3">
        <v>4</v>
      </c>
      <c r="F96" s="17">
        <v>4</v>
      </c>
      <c r="G96" s="17">
        <v>2</v>
      </c>
      <c r="H96" s="3">
        <v>6</v>
      </c>
      <c r="I96" s="3">
        <v>5</v>
      </c>
      <c r="J96" s="3">
        <v>4</v>
      </c>
      <c r="K96" s="3">
        <v>4</v>
      </c>
      <c r="L96" s="3">
        <v>5</v>
      </c>
      <c r="M96" s="6">
        <v>34</v>
      </c>
      <c r="N96" s="3">
        <v>19</v>
      </c>
      <c r="O96" s="3"/>
    </row>
    <row r="97" spans="1:20" x14ac:dyDescent="0.25">
      <c r="A97">
        <v>22</v>
      </c>
      <c r="B97" t="s">
        <v>129</v>
      </c>
      <c r="C97" t="s">
        <v>155</v>
      </c>
      <c r="D97" s="3" t="s">
        <v>21</v>
      </c>
      <c r="E97" s="3">
        <v>4</v>
      </c>
      <c r="F97" s="17">
        <v>4</v>
      </c>
      <c r="G97" s="17">
        <v>2</v>
      </c>
      <c r="H97" s="3">
        <v>6</v>
      </c>
      <c r="I97" s="3">
        <v>5</v>
      </c>
      <c r="J97" s="3">
        <v>0</v>
      </c>
      <c r="K97" s="3">
        <v>6</v>
      </c>
      <c r="L97" s="3">
        <v>5</v>
      </c>
      <c r="M97" s="6">
        <v>32</v>
      </c>
      <c r="N97" s="3">
        <v>15</v>
      </c>
      <c r="O97" s="3"/>
    </row>
    <row r="98" spans="1:20" x14ac:dyDescent="0.25">
      <c r="A98">
        <v>23</v>
      </c>
      <c r="B98" t="s">
        <v>46</v>
      </c>
      <c r="C98" t="s">
        <v>155</v>
      </c>
      <c r="D98" s="3" t="s">
        <v>21</v>
      </c>
      <c r="E98" s="3">
        <v>5</v>
      </c>
      <c r="F98" s="17">
        <v>4</v>
      </c>
      <c r="G98" s="17">
        <v>4</v>
      </c>
      <c r="H98" s="3">
        <v>3</v>
      </c>
      <c r="I98" s="3">
        <v>5</v>
      </c>
      <c r="J98" s="3">
        <v>0</v>
      </c>
      <c r="K98" s="3">
        <v>5</v>
      </c>
      <c r="L98" s="3">
        <v>3</v>
      </c>
      <c r="M98" s="6">
        <v>29</v>
      </c>
      <c r="N98" s="3">
        <v>14</v>
      </c>
      <c r="O98" s="3"/>
    </row>
    <row r="99" spans="1:20" x14ac:dyDescent="0.25">
      <c r="A99">
        <v>24</v>
      </c>
      <c r="B99" t="s">
        <v>140</v>
      </c>
      <c r="C99" t="s">
        <v>144</v>
      </c>
      <c r="D99" s="3" t="s">
        <v>21</v>
      </c>
      <c r="E99" s="3">
        <v>6</v>
      </c>
      <c r="F99" s="17">
        <v>1</v>
      </c>
      <c r="G99" s="17">
        <v>1</v>
      </c>
      <c r="H99" s="3">
        <v>2</v>
      </c>
      <c r="I99" s="3">
        <v>5</v>
      </c>
      <c r="J99" s="3">
        <v>5</v>
      </c>
      <c r="K99" s="3">
        <v>4</v>
      </c>
      <c r="L99" s="3">
        <v>4</v>
      </c>
      <c r="M99" s="6">
        <v>28</v>
      </c>
      <c r="N99" s="3">
        <v>19</v>
      </c>
      <c r="O99" s="3"/>
    </row>
    <row r="100" spans="1:20" x14ac:dyDescent="0.25">
      <c r="A100">
        <v>25</v>
      </c>
      <c r="B100" t="s">
        <v>171</v>
      </c>
      <c r="C100" t="s">
        <v>163</v>
      </c>
      <c r="D100" s="3" t="s">
        <v>21</v>
      </c>
      <c r="E100" s="3">
        <v>5</v>
      </c>
      <c r="F100" s="17">
        <v>5</v>
      </c>
      <c r="G100" s="17">
        <v>3</v>
      </c>
      <c r="H100" s="3">
        <v>2</v>
      </c>
      <c r="I100" s="3">
        <v>4</v>
      </c>
      <c r="J100" s="3">
        <v>1</v>
      </c>
      <c r="K100" s="3">
        <v>3</v>
      </c>
      <c r="L100" s="3">
        <v>4</v>
      </c>
      <c r="M100" s="6">
        <v>27</v>
      </c>
      <c r="N100" s="3">
        <v>16</v>
      </c>
      <c r="O100" s="3"/>
    </row>
    <row r="101" spans="1:20" x14ac:dyDescent="0.25">
      <c r="B101" t="s">
        <v>23</v>
      </c>
      <c r="C101" t="s">
        <v>144</v>
      </c>
      <c r="D101" s="3" t="s">
        <v>21</v>
      </c>
      <c r="E101" s="3"/>
      <c r="F101" s="17"/>
      <c r="G101" s="17"/>
      <c r="H101" s="3"/>
      <c r="I101" s="3"/>
      <c r="J101" s="3"/>
      <c r="K101" s="3"/>
      <c r="L101" s="3"/>
      <c r="M101" s="6">
        <v>0</v>
      </c>
      <c r="N101" s="3">
        <v>0</v>
      </c>
      <c r="O101" s="3"/>
    </row>
    <row r="102" spans="1:20" x14ac:dyDescent="0.25">
      <c r="B102" t="s">
        <v>176</v>
      </c>
      <c r="C102" t="s">
        <v>144</v>
      </c>
      <c r="D102" s="3" t="s">
        <v>21</v>
      </c>
      <c r="E102" s="3"/>
      <c r="F102" s="17"/>
      <c r="G102" s="17"/>
      <c r="H102" s="3"/>
      <c r="I102" s="3"/>
      <c r="J102" s="3"/>
      <c r="K102" s="3"/>
      <c r="L102" s="3"/>
      <c r="M102" s="6">
        <v>0</v>
      </c>
      <c r="N102" s="3">
        <v>0</v>
      </c>
      <c r="O102" s="3"/>
    </row>
    <row r="103" spans="1:20" x14ac:dyDescent="0.25">
      <c r="D103" s="3"/>
      <c r="E103" s="3"/>
      <c r="F103" s="17"/>
      <c r="G103" s="17"/>
      <c r="H103" s="3"/>
      <c r="I103" s="3"/>
      <c r="J103" s="3"/>
      <c r="K103" s="3"/>
      <c r="L103" s="3"/>
      <c r="M103" s="6"/>
      <c r="N103" s="3"/>
      <c r="O103" s="3"/>
    </row>
    <row r="104" spans="1:20" x14ac:dyDescent="0.25">
      <c r="A104" s="14" t="s">
        <v>178</v>
      </c>
      <c r="B104" s="14" t="s">
        <v>179</v>
      </c>
      <c r="C104" s="14" t="s">
        <v>180</v>
      </c>
      <c r="D104" s="6" t="s">
        <v>16</v>
      </c>
      <c r="E104" s="6" t="s">
        <v>181</v>
      </c>
      <c r="F104" s="18" t="s">
        <v>182</v>
      </c>
      <c r="G104" s="18" t="s">
        <v>183</v>
      </c>
      <c r="H104" s="6" t="s">
        <v>184</v>
      </c>
      <c r="I104" s="6" t="s">
        <v>185</v>
      </c>
      <c r="J104" s="6" t="s">
        <v>186</v>
      </c>
      <c r="K104" s="6" t="s">
        <v>187</v>
      </c>
      <c r="L104" s="6" t="s">
        <v>188</v>
      </c>
      <c r="M104" s="6" t="s">
        <v>189</v>
      </c>
      <c r="N104" s="6" t="s">
        <v>190</v>
      </c>
      <c r="O104" s="6"/>
      <c r="P104" s="14"/>
      <c r="Q104" s="14"/>
      <c r="R104" s="14"/>
      <c r="S104" s="14"/>
      <c r="T104" s="14"/>
    </row>
    <row r="105" spans="1:20" x14ac:dyDescent="0.25">
      <c r="A105">
        <v>1</v>
      </c>
      <c r="B105" t="s">
        <v>124</v>
      </c>
      <c r="C105" t="s">
        <v>153</v>
      </c>
      <c r="D105" s="3" t="s">
        <v>24</v>
      </c>
      <c r="E105" s="3">
        <v>6</v>
      </c>
      <c r="F105" s="17">
        <v>6</v>
      </c>
      <c r="G105" s="17">
        <v>5</v>
      </c>
      <c r="H105" s="3">
        <v>4</v>
      </c>
      <c r="I105" s="3">
        <v>6</v>
      </c>
      <c r="J105" s="3">
        <v>4</v>
      </c>
      <c r="K105" s="3">
        <v>6</v>
      </c>
      <c r="L105" s="3">
        <v>4</v>
      </c>
      <c r="M105" s="6">
        <v>41</v>
      </c>
      <c r="N105" s="3">
        <v>20</v>
      </c>
      <c r="O105" s="3" t="s">
        <v>62</v>
      </c>
    </row>
    <row r="106" spans="1:20" x14ac:dyDescent="0.25">
      <c r="A106">
        <v>2</v>
      </c>
      <c r="B106" t="s">
        <v>156</v>
      </c>
      <c r="C106" t="s">
        <v>157</v>
      </c>
      <c r="D106" s="3" t="s">
        <v>24</v>
      </c>
      <c r="E106" s="3">
        <v>5</v>
      </c>
      <c r="F106" s="17">
        <v>5</v>
      </c>
      <c r="G106" s="17">
        <v>5</v>
      </c>
      <c r="H106" s="3">
        <v>6</v>
      </c>
      <c r="I106" s="3">
        <v>6</v>
      </c>
      <c r="J106" s="3">
        <v>5</v>
      </c>
      <c r="K106" s="3">
        <v>5</v>
      </c>
      <c r="L106" s="3">
        <v>4</v>
      </c>
      <c r="M106" s="6">
        <v>41</v>
      </c>
      <c r="N106" s="3">
        <v>20</v>
      </c>
      <c r="O106" s="3" t="s">
        <v>62</v>
      </c>
    </row>
    <row r="107" spans="1:20" x14ac:dyDescent="0.25">
      <c r="A107">
        <v>3</v>
      </c>
      <c r="B107" t="s">
        <v>167</v>
      </c>
      <c r="C107" t="s">
        <v>153</v>
      </c>
      <c r="D107" s="3" t="s">
        <v>24</v>
      </c>
      <c r="E107" s="3">
        <v>4</v>
      </c>
      <c r="F107" s="17">
        <v>5</v>
      </c>
      <c r="G107" s="17">
        <v>3</v>
      </c>
      <c r="H107" s="3">
        <v>5</v>
      </c>
      <c r="I107" s="3">
        <v>6</v>
      </c>
      <c r="J107" s="3">
        <v>1</v>
      </c>
      <c r="K107" s="3">
        <v>5</v>
      </c>
      <c r="L107" s="3">
        <v>5</v>
      </c>
      <c r="M107" s="6">
        <v>34</v>
      </c>
      <c r="N107" s="3">
        <v>17</v>
      </c>
      <c r="O107" s="3"/>
    </row>
    <row r="108" spans="1:20" x14ac:dyDescent="0.25">
      <c r="A108">
        <v>4</v>
      </c>
      <c r="B108" t="s">
        <v>41</v>
      </c>
      <c r="C108" t="s">
        <v>144</v>
      </c>
      <c r="D108" s="3" t="s">
        <v>24</v>
      </c>
      <c r="E108" s="3">
        <v>6</v>
      </c>
      <c r="F108" s="17">
        <v>4</v>
      </c>
      <c r="G108" s="17">
        <v>3</v>
      </c>
      <c r="H108" s="3">
        <v>3</v>
      </c>
      <c r="I108" s="3">
        <v>5</v>
      </c>
      <c r="J108" s="3">
        <v>3</v>
      </c>
      <c r="K108" s="3">
        <v>6</v>
      </c>
      <c r="L108" s="3">
        <v>3</v>
      </c>
      <c r="M108" s="6">
        <v>33</v>
      </c>
      <c r="N108" s="3">
        <v>19</v>
      </c>
      <c r="O108" s="3"/>
    </row>
    <row r="109" spans="1:20" x14ac:dyDescent="0.25">
      <c r="A109">
        <v>5</v>
      </c>
      <c r="B109" t="s">
        <v>170</v>
      </c>
      <c r="C109" t="s">
        <v>150</v>
      </c>
      <c r="D109" s="3" t="s">
        <v>24</v>
      </c>
      <c r="E109" s="3">
        <v>6</v>
      </c>
      <c r="F109" s="17">
        <v>5</v>
      </c>
      <c r="G109" s="17">
        <v>0</v>
      </c>
      <c r="H109" s="3">
        <v>5</v>
      </c>
      <c r="I109" s="3">
        <v>3</v>
      </c>
      <c r="J109" s="3">
        <v>1</v>
      </c>
      <c r="K109" s="3">
        <v>4</v>
      </c>
      <c r="L109" s="3">
        <v>5</v>
      </c>
      <c r="M109" s="6">
        <v>29</v>
      </c>
      <c r="N109" s="3">
        <v>13</v>
      </c>
      <c r="O109" s="3"/>
    </row>
    <row r="110" spans="1:20" x14ac:dyDescent="0.25">
      <c r="A110">
        <v>6</v>
      </c>
      <c r="B110" t="s">
        <v>172</v>
      </c>
      <c r="C110" t="s">
        <v>150</v>
      </c>
      <c r="D110" s="3" t="s">
        <v>24</v>
      </c>
      <c r="E110" s="3">
        <v>4</v>
      </c>
      <c r="F110" s="17">
        <v>3</v>
      </c>
      <c r="G110" s="17">
        <v>4</v>
      </c>
      <c r="H110" s="3">
        <v>4</v>
      </c>
      <c r="I110" s="3">
        <v>6</v>
      </c>
      <c r="J110" s="3">
        <v>0</v>
      </c>
      <c r="K110" s="3">
        <v>1</v>
      </c>
      <c r="L110" s="3">
        <v>2</v>
      </c>
      <c r="M110" s="6">
        <v>24</v>
      </c>
      <c r="N110" s="3">
        <v>13</v>
      </c>
      <c r="O110" s="3"/>
    </row>
    <row r="111" spans="1:20" x14ac:dyDescent="0.25">
      <c r="A111">
        <v>7</v>
      </c>
      <c r="B111" t="s">
        <v>173</v>
      </c>
      <c r="C111" t="s">
        <v>144</v>
      </c>
      <c r="D111" s="3" t="s">
        <v>24</v>
      </c>
      <c r="E111" s="3">
        <v>4</v>
      </c>
      <c r="F111" s="17">
        <v>2</v>
      </c>
      <c r="G111" s="17">
        <v>4</v>
      </c>
      <c r="H111" s="3">
        <v>6</v>
      </c>
      <c r="I111" s="3">
        <v>3</v>
      </c>
      <c r="J111" s="3">
        <v>1</v>
      </c>
      <c r="K111" s="3">
        <v>1</v>
      </c>
      <c r="L111" s="3">
        <v>0</v>
      </c>
      <c r="M111" s="6">
        <v>21</v>
      </c>
      <c r="N111" s="3">
        <v>11</v>
      </c>
      <c r="O111" s="3"/>
    </row>
    <row r="112" spans="1:20" x14ac:dyDescent="0.25">
      <c r="D112" s="3"/>
      <c r="E112" s="3"/>
      <c r="F112" s="17"/>
      <c r="G112" s="17"/>
      <c r="H112" s="3"/>
      <c r="I112" s="3"/>
      <c r="J112" s="3"/>
      <c r="K112" s="3"/>
      <c r="L112" s="3"/>
      <c r="M112" s="6"/>
      <c r="N112" s="3"/>
      <c r="O112" s="3"/>
    </row>
    <row r="113" spans="1:20" x14ac:dyDescent="0.25">
      <c r="A113" s="14" t="s">
        <v>178</v>
      </c>
      <c r="B113" s="14" t="s">
        <v>179</v>
      </c>
      <c r="C113" s="14" t="s">
        <v>180</v>
      </c>
      <c r="D113" s="6" t="s">
        <v>16</v>
      </c>
      <c r="E113" s="6" t="s">
        <v>181</v>
      </c>
      <c r="F113" s="18" t="s">
        <v>182</v>
      </c>
      <c r="G113" s="18" t="s">
        <v>183</v>
      </c>
      <c r="H113" s="6" t="s">
        <v>184</v>
      </c>
      <c r="I113" s="6" t="s">
        <v>185</v>
      </c>
      <c r="J113" s="6" t="s">
        <v>186</v>
      </c>
      <c r="K113" s="6" t="s">
        <v>187</v>
      </c>
      <c r="L113" s="6" t="s">
        <v>188</v>
      </c>
      <c r="M113" s="6" t="s">
        <v>189</v>
      </c>
      <c r="N113" s="6" t="s">
        <v>190</v>
      </c>
      <c r="O113" s="6"/>
      <c r="P113" s="14"/>
      <c r="Q113" s="14"/>
      <c r="R113" s="14"/>
      <c r="S113" s="14"/>
      <c r="T113" s="14"/>
    </row>
    <row r="114" spans="1:20" x14ac:dyDescent="0.25">
      <c r="A114">
        <v>1</v>
      </c>
      <c r="B114" t="s">
        <v>113</v>
      </c>
      <c r="C114" t="s">
        <v>144</v>
      </c>
      <c r="D114" s="3" t="s">
        <v>114</v>
      </c>
      <c r="E114" s="3">
        <v>5</v>
      </c>
      <c r="F114" s="17">
        <v>4</v>
      </c>
      <c r="G114" s="17">
        <v>5</v>
      </c>
      <c r="H114" s="3">
        <v>4</v>
      </c>
      <c r="I114" s="3">
        <v>6</v>
      </c>
      <c r="J114" s="3">
        <v>2</v>
      </c>
      <c r="K114" s="3">
        <v>2</v>
      </c>
      <c r="L114" s="3">
        <v>3</v>
      </c>
      <c r="M114" s="6">
        <v>31</v>
      </c>
      <c r="N114" s="3">
        <v>16</v>
      </c>
      <c r="O114" s="3"/>
    </row>
    <row r="115" spans="1:20" x14ac:dyDescent="0.25">
      <c r="A115">
        <v>2</v>
      </c>
      <c r="B115" t="s">
        <v>169</v>
      </c>
      <c r="C115" t="s">
        <v>155</v>
      </c>
      <c r="D115" s="3" t="s">
        <v>114</v>
      </c>
      <c r="E115" s="3">
        <v>5</v>
      </c>
      <c r="F115" s="17">
        <v>5</v>
      </c>
      <c r="G115" s="17">
        <v>3</v>
      </c>
      <c r="H115" s="3">
        <v>3</v>
      </c>
      <c r="I115" s="3">
        <v>3</v>
      </c>
      <c r="J115" s="3">
        <v>4</v>
      </c>
      <c r="K115" s="3">
        <v>3</v>
      </c>
      <c r="L115" s="3">
        <v>5</v>
      </c>
      <c r="M115" s="6">
        <v>31</v>
      </c>
      <c r="N115" s="3">
        <v>16</v>
      </c>
      <c r="O115" s="3"/>
    </row>
    <row r="116" spans="1:20" x14ac:dyDescent="0.25">
      <c r="A116">
        <v>3</v>
      </c>
      <c r="B116" t="s">
        <v>105</v>
      </c>
      <c r="C116" t="s">
        <v>155</v>
      </c>
      <c r="D116" s="3" t="s">
        <v>114</v>
      </c>
      <c r="E116" s="3">
        <v>4</v>
      </c>
      <c r="F116" s="17">
        <v>4</v>
      </c>
      <c r="G116" s="17">
        <v>5</v>
      </c>
      <c r="H116" s="3">
        <v>3</v>
      </c>
      <c r="I116" s="3">
        <v>3</v>
      </c>
      <c r="J116" s="3">
        <v>3</v>
      </c>
      <c r="K116" s="3">
        <v>1</v>
      </c>
      <c r="L116" s="3">
        <v>6</v>
      </c>
      <c r="M116" s="6">
        <v>29</v>
      </c>
      <c r="N116" s="3">
        <v>16</v>
      </c>
      <c r="O116" s="3"/>
    </row>
    <row r="117" spans="1:20" x14ac:dyDescent="0.25">
      <c r="A117">
        <v>4</v>
      </c>
      <c r="B117" t="s">
        <v>174</v>
      </c>
      <c r="C117" t="s">
        <v>163</v>
      </c>
      <c r="D117" s="3" t="s">
        <v>114</v>
      </c>
      <c r="E117" s="3">
        <v>3</v>
      </c>
      <c r="F117" s="17">
        <v>1</v>
      </c>
      <c r="G117" s="17">
        <v>2</v>
      </c>
      <c r="H117" s="3">
        <v>3</v>
      </c>
      <c r="I117" s="3">
        <v>3</v>
      </c>
      <c r="J117" s="3">
        <v>0</v>
      </c>
      <c r="K117" s="3">
        <v>3</v>
      </c>
      <c r="L117" s="3">
        <v>4</v>
      </c>
      <c r="M117" s="6">
        <v>19</v>
      </c>
      <c r="N117" s="3">
        <v>12</v>
      </c>
      <c r="O117" s="3"/>
    </row>
    <row r="118" spans="1:20" x14ac:dyDescent="0.25">
      <c r="D118" s="3"/>
      <c r="E118" s="3"/>
      <c r="F118" s="17"/>
      <c r="G118" s="17"/>
      <c r="H118" s="3"/>
      <c r="I118" s="3"/>
      <c r="J118" s="3"/>
      <c r="K118" s="3"/>
      <c r="L118" s="3"/>
      <c r="M118" s="6"/>
      <c r="N118" s="3"/>
      <c r="O118" s="3"/>
    </row>
    <row r="119" spans="1:20" x14ac:dyDescent="0.25">
      <c r="A119" s="14" t="s">
        <v>178</v>
      </c>
      <c r="B119" s="14" t="s">
        <v>179</v>
      </c>
      <c r="C119" s="14" t="s">
        <v>180</v>
      </c>
      <c r="D119" s="6" t="s">
        <v>16</v>
      </c>
      <c r="E119" s="6" t="s">
        <v>181</v>
      </c>
      <c r="F119" s="18" t="s">
        <v>182</v>
      </c>
      <c r="G119" s="18" t="s">
        <v>183</v>
      </c>
      <c r="H119" s="6" t="s">
        <v>184</v>
      </c>
      <c r="I119" s="6" t="s">
        <v>185</v>
      </c>
      <c r="J119" s="6" t="s">
        <v>186</v>
      </c>
      <c r="K119" s="6" t="s">
        <v>187</v>
      </c>
      <c r="L119" s="6" t="s">
        <v>188</v>
      </c>
      <c r="M119" s="6" t="s">
        <v>189</v>
      </c>
      <c r="N119" s="6" t="s">
        <v>190</v>
      </c>
      <c r="O119" s="6"/>
      <c r="P119" s="14"/>
      <c r="Q119" s="14"/>
      <c r="R119" s="14"/>
      <c r="S119" s="14"/>
      <c r="T119" s="14"/>
    </row>
    <row r="120" spans="1:20" x14ac:dyDescent="0.25">
      <c r="A120">
        <v>1</v>
      </c>
      <c r="B120" t="s">
        <v>103</v>
      </c>
      <c r="C120" t="s">
        <v>152</v>
      </c>
      <c r="D120" s="3" t="s">
        <v>34</v>
      </c>
      <c r="E120" s="3">
        <v>6</v>
      </c>
      <c r="F120" s="17">
        <v>6</v>
      </c>
      <c r="G120" s="17">
        <v>6</v>
      </c>
      <c r="H120" s="3">
        <v>6</v>
      </c>
      <c r="I120" s="3">
        <v>5</v>
      </c>
      <c r="J120" s="3">
        <v>6</v>
      </c>
      <c r="K120" s="3">
        <v>6</v>
      </c>
      <c r="L120" s="3">
        <v>6</v>
      </c>
      <c r="M120" s="6">
        <v>47</v>
      </c>
      <c r="N120" s="3">
        <v>22</v>
      </c>
      <c r="O120" s="3" t="s">
        <v>63</v>
      </c>
    </row>
    <row r="121" spans="1:20" x14ac:dyDescent="0.25">
      <c r="A121">
        <v>2</v>
      </c>
      <c r="B121" t="s">
        <v>139</v>
      </c>
      <c r="C121" t="s">
        <v>144</v>
      </c>
      <c r="D121" s="3" t="s">
        <v>34</v>
      </c>
      <c r="E121" s="3">
        <v>6</v>
      </c>
      <c r="F121" s="17">
        <v>6</v>
      </c>
      <c r="G121" s="17">
        <v>6</v>
      </c>
      <c r="H121" s="3">
        <v>5</v>
      </c>
      <c r="I121" s="3">
        <v>5</v>
      </c>
      <c r="J121" s="3">
        <v>6</v>
      </c>
      <c r="K121" s="3">
        <v>6</v>
      </c>
      <c r="L121" s="3">
        <v>6</v>
      </c>
      <c r="M121" s="6">
        <v>46</v>
      </c>
      <c r="N121" s="3">
        <v>22</v>
      </c>
      <c r="O121" s="3" t="s">
        <v>63</v>
      </c>
    </row>
    <row r="122" spans="1:20" x14ac:dyDescent="0.25">
      <c r="A122">
        <v>3</v>
      </c>
      <c r="B122" t="s">
        <v>160</v>
      </c>
      <c r="C122" t="s">
        <v>148</v>
      </c>
      <c r="D122" s="3" t="s">
        <v>34</v>
      </c>
      <c r="E122" s="3">
        <v>5</v>
      </c>
      <c r="F122" s="17">
        <v>6</v>
      </c>
      <c r="G122" s="17">
        <v>5</v>
      </c>
      <c r="H122" s="3">
        <v>6</v>
      </c>
      <c r="I122" s="3">
        <v>6</v>
      </c>
      <c r="J122" s="3">
        <v>6</v>
      </c>
      <c r="K122" s="3">
        <v>6</v>
      </c>
      <c r="L122" s="3">
        <v>6</v>
      </c>
      <c r="M122" s="6">
        <v>46</v>
      </c>
      <c r="N122" s="3">
        <v>22</v>
      </c>
      <c r="O122" s="3" t="s">
        <v>63</v>
      </c>
    </row>
    <row r="123" spans="1:20" x14ac:dyDescent="0.25">
      <c r="A123">
        <v>4</v>
      </c>
      <c r="B123" t="s">
        <v>145</v>
      </c>
      <c r="C123" t="s">
        <v>146</v>
      </c>
      <c r="D123" s="3" t="s">
        <v>34</v>
      </c>
      <c r="E123" s="3">
        <v>6</v>
      </c>
      <c r="F123" s="17">
        <v>6</v>
      </c>
      <c r="G123" s="17">
        <v>6</v>
      </c>
      <c r="H123" s="3">
        <v>5</v>
      </c>
      <c r="I123" s="3">
        <v>6</v>
      </c>
      <c r="J123" s="3">
        <v>6</v>
      </c>
      <c r="K123" s="3">
        <v>5</v>
      </c>
      <c r="L123" s="3">
        <v>6</v>
      </c>
      <c r="M123" s="6">
        <v>46</v>
      </c>
      <c r="N123" s="3">
        <v>22</v>
      </c>
      <c r="O123" s="3" t="s">
        <v>63</v>
      </c>
    </row>
    <row r="124" spans="1:20" x14ac:dyDescent="0.25">
      <c r="A124">
        <v>5</v>
      </c>
      <c r="B124" t="s">
        <v>171</v>
      </c>
      <c r="C124" t="s">
        <v>163</v>
      </c>
      <c r="D124" s="3" t="s">
        <v>34</v>
      </c>
      <c r="E124" s="3">
        <v>6</v>
      </c>
      <c r="F124" s="17">
        <v>6</v>
      </c>
      <c r="G124" s="17">
        <v>6</v>
      </c>
      <c r="H124" s="3">
        <v>5</v>
      </c>
      <c r="I124" s="3">
        <v>6</v>
      </c>
      <c r="J124" s="3">
        <v>5</v>
      </c>
      <c r="K124" s="3">
        <v>6</v>
      </c>
      <c r="L124" s="3">
        <v>6</v>
      </c>
      <c r="M124" s="6">
        <v>46</v>
      </c>
      <c r="N124" s="3">
        <v>20</v>
      </c>
      <c r="O124" s="3" t="s">
        <v>63</v>
      </c>
    </row>
    <row r="125" spans="1:20" x14ac:dyDescent="0.25">
      <c r="A125">
        <v>6</v>
      </c>
      <c r="B125" t="s">
        <v>162</v>
      </c>
      <c r="C125" t="s">
        <v>163</v>
      </c>
      <c r="D125" s="3" t="s">
        <v>34</v>
      </c>
      <c r="E125" s="3">
        <v>5</v>
      </c>
      <c r="F125" s="17">
        <v>6</v>
      </c>
      <c r="G125" s="17">
        <v>6</v>
      </c>
      <c r="H125" s="3">
        <v>6</v>
      </c>
      <c r="I125" s="3">
        <v>6</v>
      </c>
      <c r="J125" s="3">
        <v>5</v>
      </c>
      <c r="K125" s="3">
        <v>6</v>
      </c>
      <c r="L125" s="3">
        <v>5</v>
      </c>
      <c r="M125" s="6">
        <v>45</v>
      </c>
      <c r="N125" s="3">
        <v>22</v>
      </c>
      <c r="O125" s="3" t="s">
        <v>62</v>
      </c>
    </row>
    <row r="126" spans="1:20" x14ac:dyDescent="0.25">
      <c r="A126">
        <v>7</v>
      </c>
      <c r="B126" t="s">
        <v>125</v>
      </c>
      <c r="C126" t="s">
        <v>148</v>
      </c>
      <c r="D126" s="3" t="s">
        <v>34</v>
      </c>
      <c r="E126" s="3">
        <v>6</v>
      </c>
      <c r="F126" s="17">
        <v>6</v>
      </c>
      <c r="G126" s="17">
        <v>5</v>
      </c>
      <c r="H126" s="3">
        <v>6</v>
      </c>
      <c r="I126" s="3">
        <v>6</v>
      </c>
      <c r="J126" s="3">
        <v>6</v>
      </c>
      <c r="K126" s="3">
        <v>5</v>
      </c>
      <c r="L126" s="3">
        <v>5</v>
      </c>
      <c r="M126" s="6">
        <v>45</v>
      </c>
      <c r="N126" s="3">
        <v>22</v>
      </c>
      <c r="O126" s="3" t="s">
        <v>62</v>
      </c>
    </row>
    <row r="127" spans="1:20" x14ac:dyDescent="0.25">
      <c r="A127">
        <v>8</v>
      </c>
      <c r="B127" t="s">
        <v>111</v>
      </c>
      <c r="C127" t="s">
        <v>150</v>
      </c>
      <c r="D127" s="3" t="s">
        <v>34</v>
      </c>
      <c r="E127" s="3">
        <v>6</v>
      </c>
      <c r="F127" s="17">
        <v>6</v>
      </c>
      <c r="G127" s="17">
        <v>6</v>
      </c>
      <c r="H127" s="3">
        <v>5</v>
      </c>
      <c r="I127" s="3">
        <v>6</v>
      </c>
      <c r="J127" s="3">
        <v>4</v>
      </c>
      <c r="K127" s="3">
        <v>5</v>
      </c>
      <c r="L127" s="3">
        <v>4</v>
      </c>
      <c r="M127" s="6">
        <v>42</v>
      </c>
      <c r="N127" s="3">
        <v>20</v>
      </c>
      <c r="O127" s="3" t="s">
        <v>62</v>
      </c>
    </row>
    <row r="128" spans="1:20" x14ac:dyDescent="0.25">
      <c r="A128">
        <v>9</v>
      </c>
      <c r="B128" t="s">
        <v>166</v>
      </c>
      <c r="C128" t="s">
        <v>163</v>
      </c>
      <c r="D128" s="3" t="s">
        <v>34</v>
      </c>
      <c r="E128" s="3">
        <v>6</v>
      </c>
      <c r="F128" s="17">
        <v>4</v>
      </c>
      <c r="G128" s="17">
        <v>6</v>
      </c>
      <c r="H128" s="3">
        <v>6</v>
      </c>
      <c r="I128" s="3">
        <v>6</v>
      </c>
      <c r="J128" s="3">
        <v>4</v>
      </c>
      <c r="K128" s="3">
        <v>4</v>
      </c>
      <c r="L128" s="3">
        <v>6</v>
      </c>
      <c r="M128" s="6">
        <v>42</v>
      </c>
      <c r="N128" s="3">
        <v>20</v>
      </c>
      <c r="O128" s="3" t="s">
        <v>62</v>
      </c>
    </row>
    <row r="129" spans="1:20" x14ac:dyDescent="0.25">
      <c r="A129">
        <v>10</v>
      </c>
      <c r="B129" t="s">
        <v>154</v>
      </c>
      <c r="C129" t="s">
        <v>155</v>
      </c>
      <c r="D129" s="3" t="s">
        <v>34</v>
      </c>
      <c r="E129" s="3">
        <v>6</v>
      </c>
      <c r="F129" s="17">
        <v>6</v>
      </c>
      <c r="G129" s="17">
        <v>4</v>
      </c>
      <c r="H129" s="3">
        <v>6</v>
      </c>
      <c r="I129" s="3">
        <v>5</v>
      </c>
      <c r="J129" s="3">
        <v>4</v>
      </c>
      <c r="K129" s="3">
        <v>6</v>
      </c>
      <c r="L129" s="3">
        <v>4</v>
      </c>
      <c r="M129" s="6">
        <v>41</v>
      </c>
      <c r="N129" s="3">
        <v>20</v>
      </c>
      <c r="O129" s="3"/>
    </row>
    <row r="130" spans="1:20" x14ac:dyDescent="0.25">
      <c r="A130">
        <v>11</v>
      </c>
      <c r="B130" t="s">
        <v>129</v>
      </c>
      <c r="C130" t="s">
        <v>155</v>
      </c>
      <c r="D130" s="3" t="s">
        <v>34</v>
      </c>
      <c r="E130" s="3">
        <v>5</v>
      </c>
      <c r="F130" s="17">
        <v>4</v>
      </c>
      <c r="G130" s="17">
        <v>5</v>
      </c>
      <c r="H130" s="3">
        <v>5</v>
      </c>
      <c r="I130" s="3">
        <v>6</v>
      </c>
      <c r="J130" s="3">
        <v>4</v>
      </c>
      <c r="K130" s="3">
        <v>4</v>
      </c>
      <c r="L130" s="3">
        <v>6</v>
      </c>
      <c r="M130" s="6">
        <v>39</v>
      </c>
      <c r="N130" s="3">
        <v>20</v>
      </c>
      <c r="O130" s="3"/>
    </row>
    <row r="131" spans="1:20" x14ac:dyDescent="0.25">
      <c r="A131">
        <v>12</v>
      </c>
      <c r="B131" t="s">
        <v>46</v>
      </c>
      <c r="C131" t="s">
        <v>155</v>
      </c>
      <c r="D131" s="3" t="s">
        <v>34</v>
      </c>
      <c r="E131" s="3">
        <v>4</v>
      </c>
      <c r="F131" s="17">
        <v>5</v>
      </c>
      <c r="G131" s="17">
        <v>5</v>
      </c>
      <c r="H131" s="3">
        <v>3</v>
      </c>
      <c r="I131" s="3">
        <v>3</v>
      </c>
      <c r="J131" s="3">
        <v>3</v>
      </c>
      <c r="K131" s="3">
        <v>2</v>
      </c>
      <c r="L131" s="3">
        <v>6</v>
      </c>
      <c r="M131" s="6">
        <v>31</v>
      </c>
      <c r="N131" s="3">
        <v>14</v>
      </c>
      <c r="O131" s="3"/>
    </row>
    <row r="132" spans="1:20" x14ac:dyDescent="0.25">
      <c r="A132">
        <v>13</v>
      </c>
      <c r="B132" t="s">
        <v>191</v>
      </c>
      <c r="C132" t="s">
        <v>163</v>
      </c>
      <c r="D132" s="3" t="s">
        <v>34</v>
      </c>
      <c r="E132" s="3">
        <v>2</v>
      </c>
      <c r="F132" s="17">
        <v>0</v>
      </c>
      <c r="G132" s="17">
        <v>1</v>
      </c>
      <c r="H132" s="3">
        <v>4</v>
      </c>
      <c r="I132" s="3">
        <v>3</v>
      </c>
      <c r="J132" s="3">
        <v>1</v>
      </c>
      <c r="K132" s="3">
        <v>3</v>
      </c>
      <c r="L132" s="3">
        <v>3</v>
      </c>
      <c r="M132" s="6">
        <v>17</v>
      </c>
      <c r="N132" s="3">
        <v>11</v>
      </c>
      <c r="O132" s="3"/>
    </row>
    <row r="133" spans="1:20" x14ac:dyDescent="0.25">
      <c r="D133" s="3"/>
      <c r="E133" s="3"/>
      <c r="F133" s="17"/>
      <c r="G133" s="17"/>
      <c r="H133" s="3"/>
      <c r="I133" s="3"/>
      <c r="J133" s="3"/>
      <c r="K133" s="3"/>
      <c r="L133" s="3"/>
      <c r="M133" s="6"/>
      <c r="N133" s="3"/>
      <c r="O133" s="3"/>
    </row>
    <row r="134" spans="1:20" x14ac:dyDescent="0.25">
      <c r="A134" s="14" t="s">
        <v>178</v>
      </c>
      <c r="B134" s="14" t="s">
        <v>179</v>
      </c>
      <c r="C134" s="14" t="s">
        <v>180</v>
      </c>
      <c r="D134" s="6" t="s">
        <v>16</v>
      </c>
      <c r="E134" s="6" t="s">
        <v>181</v>
      </c>
      <c r="F134" s="18" t="s">
        <v>182</v>
      </c>
      <c r="G134" s="18" t="s">
        <v>183</v>
      </c>
      <c r="H134" s="6" t="s">
        <v>184</v>
      </c>
      <c r="I134" s="6" t="s">
        <v>185</v>
      </c>
      <c r="J134" s="6" t="s">
        <v>186</v>
      </c>
      <c r="K134" s="6" t="s">
        <v>187</v>
      </c>
      <c r="L134" s="6" t="s">
        <v>188</v>
      </c>
      <c r="M134" s="6" t="s">
        <v>189</v>
      </c>
      <c r="N134" s="6" t="s">
        <v>190</v>
      </c>
      <c r="O134" s="6"/>
      <c r="P134" s="14"/>
      <c r="Q134" s="14"/>
      <c r="R134" s="14"/>
      <c r="S134" s="14"/>
      <c r="T134" s="14"/>
    </row>
    <row r="135" spans="1:20" x14ac:dyDescent="0.25">
      <c r="A135">
        <v>1</v>
      </c>
      <c r="B135" t="s">
        <v>41</v>
      </c>
      <c r="C135" t="s">
        <v>144</v>
      </c>
      <c r="D135" s="3" t="s">
        <v>17</v>
      </c>
      <c r="E135" s="3">
        <v>5</v>
      </c>
      <c r="F135" s="17">
        <v>6</v>
      </c>
      <c r="G135" s="17">
        <v>5</v>
      </c>
      <c r="H135" s="3">
        <v>6</v>
      </c>
      <c r="I135" s="3">
        <v>5</v>
      </c>
      <c r="J135" s="3">
        <v>6</v>
      </c>
      <c r="K135" s="3">
        <v>6</v>
      </c>
      <c r="L135" s="3">
        <v>6</v>
      </c>
      <c r="M135" s="6">
        <v>45</v>
      </c>
      <c r="N135" s="3">
        <v>22</v>
      </c>
      <c r="O135" s="3" t="s">
        <v>62</v>
      </c>
    </row>
    <row r="136" spans="1:20" x14ac:dyDescent="0.25">
      <c r="A136">
        <v>2</v>
      </c>
      <c r="B136" t="s">
        <v>124</v>
      </c>
      <c r="C136" t="s">
        <v>153</v>
      </c>
      <c r="D136" s="3" t="s">
        <v>17</v>
      </c>
      <c r="E136" s="3">
        <v>4</v>
      </c>
      <c r="F136" s="17">
        <v>6</v>
      </c>
      <c r="G136" s="17">
        <v>6</v>
      </c>
      <c r="H136" s="3">
        <v>4</v>
      </c>
      <c r="I136" s="3">
        <v>6</v>
      </c>
      <c r="J136" s="3">
        <v>5</v>
      </c>
      <c r="K136" s="3">
        <v>5</v>
      </c>
      <c r="L136" s="3">
        <v>6</v>
      </c>
      <c r="M136" s="6">
        <v>42</v>
      </c>
      <c r="N136" s="3">
        <v>21</v>
      </c>
      <c r="O136" s="3" t="s">
        <v>62</v>
      </c>
    </row>
    <row r="137" spans="1:20" x14ac:dyDescent="0.25">
      <c r="A137">
        <v>3</v>
      </c>
      <c r="B137" t="s">
        <v>192</v>
      </c>
      <c r="C137" t="s">
        <v>193</v>
      </c>
      <c r="D137" s="3" t="s">
        <v>17</v>
      </c>
      <c r="E137" s="3">
        <v>6</v>
      </c>
      <c r="F137" s="17">
        <v>6</v>
      </c>
      <c r="G137" s="17">
        <v>6</v>
      </c>
      <c r="H137" s="3">
        <v>4</v>
      </c>
      <c r="I137" s="3">
        <v>6</v>
      </c>
      <c r="J137" s="3">
        <v>0</v>
      </c>
      <c r="K137" s="3">
        <v>4</v>
      </c>
      <c r="L137" s="3">
        <v>6</v>
      </c>
      <c r="M137" s="6">
        <v>38</v>
      </c>
      <c r="N137" s="3">
        <v>17</v>
      </c>
      <c r="O137" s="3"/>
    </row>
    <row r="138" spans="1:20" x14ac:dyDescent="0.25">
      <c r="A138">
        <v>4</v>
      </c>
      <c r="B138" t="s">
        <v>194</v>
      </c>
      <c r="C138" t="s">
        <v>144</v>
      </c>
      <c r="D138" s="3" t="s">
        <v>17</v>
      </c>
      <c r="E138" s="3">
        <v>6</v>
      </c>
      <c r="F138" s="17">
        <v>4</v>
      </c>
      <c r="G138" s="17">
        <v>3</v>
      </c>
      <c r="H138" s="3">
        <v>4</v>
      </c>
      <c r="I138" s="3">
        <v>5</v>
      </c>
      <c r="J138" s="3">
        <v>2</v>
      </c>
      <c r="K138" s="3">
        <v>4</v>
      </c>
      <c r="L138" s="3">
        <v>6</v>
      </c>
      <c r="M138" s="6">
        <v>34</v>
      </c>
      <c r="N138" s="3">
        <v>18</v>
      </c>
      <c r="O138" s="3"/>
    </row>
    <row r="139" spans="1:20" x14ac:dyDescent="0.25">
      <c r="A139">
        <v>5</v>
      </c>
      <c r="B139" t="s">
        <v>195</v>
      </c>
      <c r="C139" t="s">
        <v>144</v>
      </c>
      <c r="D139" s="3" t="s">
        <v>17</v>
      </c>
      <c r="E139" s="3">
        <v>6</v>
      </c>
      <c r="F139" s="17">
        <v>4</v>
      </c>
      <c r="G139" s="17">
        <v>5</v>
      </c>
      <c r="H139" s="3">
        <v>3</v>
      </c>
      <c r="I139" s="3">
        <v>5</v>
      </c>
      <c r="J139" s="3">
        <v>1</v>
      </c>
      <c r="K139" s="3">
        <v>4</v>
      </c>
      <c r="L139" s="3">
        <v>4</v>
      </c>
      <c r="M139" s="6">
        <v>32</v>
      </c>
      <c r="N139" s="3">
        <v>17</v>
      </c>
      <c r="O139" s="3"/>
    </row>
    <row r="140" spans="1:20" x14ac:dyDescent="0.25">
      <c r="A140">
        <v>6</v>
      </c>
      <c r="B140" t="s">
        <v>196</v>
      </c>
      <c r="C140" t="s">
        <v>144</v>
      </c>
      <c r="D140" s="3" t="s">
        <v>17</v>
      </c>
      <c r="E140" s="3">
        <v>5</v>
      </c>
      <c r="F140" s="17">
        <v>4</v>
      </c>
      <c r="G140" s="17">
        <v>5</v>
      </c>
      <c r="H140" s="3">
        <v>1</v>
      </c>
      <c r="I140" s="3">
        <v>4</v>
      </c>
      <c r="J140" s="3">
        <v>2</v>
      </c>
      <c r="K140" s="3">
        <v>4</v>
      </c>
      <c r="L140" s="3">
        <v>6</v>
      </c>
      <c r="M140" s="6">
        <v>31</v>
      </c>
      <c r="N140" s="3">
        <v>17</v>
      </c>
      <c r="O140" s="3"/>
    </row>
    <row r="141" spans="1:20" x14ac:dyDescent="0.25">
      <c r="A141">
        <v>7</v>
      </c>
      <c r="B141" t="s">
        <v>197</v>
      </c>
      <c r="C141" t="s">
        <v>155</v>
      </c>
      <c r="D141" s="3" t="s">
        <v>17</v>
      </c>
      <c r="E141" s="3">
        <v>6</v>
      </c>
      <c r="F141" s="17">
        <v>4</v>
      </c>
      <c r="G141" s="17">
        <v>1</v>
      </c>
      <c r="H141" s="3">
        <v>2</v>
      </c>
      <c r="I141" s="3">
        <v>3</v>
      </c>
      <c r="J141" s="3">
        <v>1</v>
      </c>
      <c r="K141" s="3">
        <v>2</v>
      </c>
      <c r="L141" s="3">
        <v>2</v>
      </c>
      <c r="M141" s="6">
        <v>21</v>
      </c>
      <c r="N141" s="3">
        <v>13</v>
      </c>
      <c r="O141" s="3"/>
    </row>
    <row r="142" spans="1:20" x14ac:dyDescent="0.25">
      <c r="A142">
        <v>8</v>
      </c>
      <c r="B142" t="s">
        <v>198</v>
      </c>
      <c r="C142" t="s">
        <v>155</v>
      </c>
      <c r="D142" s="3" t="s">
        <v>17</v>
      </c>
      <c r="E142" s="3">
        <v>0</v>
      </c>
      <c r="F142" s="17">
        <v>2</v>
      </c>
      <c r="G142" s="17">
        <v>0</v>
      </c>
      <c r="H142" s="3">
        <v>2</v>
      </c>
      <c r="I142" s="3">
        <v>5</v>
      </c>
      <c r="J142" s="3">
        <v>1</v>
      </c>
      <c r="K142" s="3">
        <v>2</v>
      </c>
      <c r="L142" s="3">
        <v>1</v>
      </c>
      <c r="M142" s="6">
        <v>13</v>
      </c>
      <c r="N142" s="3">
        <v>9</v>
      </c>
      <c r="O142" s="3"/>
    </row>
    <row r="143" spans="1:20" x14ac:dyDescent="0.25">
      <c r="D143" s="3"/>
      <c r="E143" s="3"/>
      <c r="F143" s="17"/>
      <c r="G143" s="17"/>
      <c r="H143" s="3"/>
      <c r="I143" s="3"/>
      <c r="J143" s="3"/>
      <c r="K143" s="3"/>
      <c r="L143" s="3"/>
      <c r="M143" s="6"/>
      <c r="N143" s="3"/>
      <c r="O143" s="3"/>
    </row>
    <row r="144" spans="1:20" x14ac:dyDescent="0.25">
      <c r="A144" s="14" t="s">
        <v>178</v>
      </c>
      <c r="B144" s="14" t="s">
        <v>179</v>
      </c>
      <c r="C144" s="14" t="s">
        <v>180</v>
      </c>
      <c r="D144" s="6" t="s">
        <v>16</v>
      </c>
      <c r="E144" s="6" t="s">
        <v>181</v>
      </c>
      <c r="F144" s="18" t="s">
        <v>182</v>
      </c>
      <c r="G144" s="18" t="s">
        <v>183</v>
      </c>
      <c r="H144" s="6" t="s">
        <v>184</v>
      </c>
      <c r="I144" s="6" t="s">
        <v>185</v>
      </c>
      <c r="J144" s="6" t="s">
        <v>186</v>
      </c>
      <c r="K144" s="6" t="s">
        <v>187</v>
      </c>
      <c r="L144" s="6" t="s">
        <v>188</v>
      </c>
      <c r="M144" s="6" t="s">
        <v>189</v>
      </c>
      <c r="N144" s="6" t="s">
        <v>190</v>
      </c>
      <c r="O144" s="6"/>
      <c r="P144" s="14"/>
      <c r="Q144" s="14"/>
      <c r="R144" s="14"/>
      <c r="S144" s="14"/>
      <c r="T144" s="14"/>
    </row>
    <row r="145" spans="1:20" x14ac:dyDescent="0.25">
      <c r="A145">
        <v>1</v>
      </c>
      <c r="B145" t="s">
        <v>199</v>
      </c>
      <c r="C145" t="s">
        <v>155</v>
      </c>
      <c r="D145" s="3" t="s">
        <v>28</v>
      </c>
      <c r="E145" s="3">
        <v>6</v>
      </c>
      <c r="F145" s="17">
        <v>5</v>
      </c>
      <c r="G145" s="17">
        <v>6</v>
      </c>
      <c r="H145" s="3">
        <v>5</v>
      </c>
      <c r="I145" s="3">
        <v>6</v>
      </c>
      <c r="J145" s="3">
        <v>5</v>
      </c>
      <c r="K145" s="3">
        <v>5</v>
      </c>
      <c r="L145" s="3">
        <v>5</v>
      </c>
      <c r="M145" s="6">
        <v>43</v>
      </c>
      <c r="N145" s="3">
        <v>21</v>
      </c>
      <c r="O145" s="3" t="s">
        <v>62</v>
      </c>
    </row>
    <row r="146" spans="1:20" x14ac:dyDescent="0.25">
      <c r="A146">
        <v>2</v>
      </c>
      <c r="B146" t="s">
        <v>105</v>
      </c>
      <c r="C146" t="s">
        <v>155</v>
      </c>
      <c r="D146" s="3" t="s">
        <v>28</v>
      </c>
      <c r="E146" s="3">
        <v>6</v>
      </c>
      <c r="F146" s="17">
        <v>6</v>
      </c>
      <c r="G146" s="17">
        <v>5</v>
      </c>
      <c r="H146" s="3">
        <v>5</v>
      </c>
      <c r="I146" s="3">
        <v>6</v>
      </c>
      <c r="J146" s="3">
        <v>4</v>
      </c>
      <c r="K146" s="3">
        <v>4</v>
      </c>
      <c r="L146" s="3">
        <v>5</v>
      </c>
      <c r="M146" s="6">
        <v>41</v>
      </c>
      <c r="N146" s="3">
        <v>20</v>
      </c>
      <c r="O146" s="3"/>
    </row>
    <row r="147" spans="1:20" x14ac:dyDescent="0.25">
      <c r="A147">
        <v>3</v>
      </c>
      <c r="B147" t="s">
        <v>200</v>
      </c>
      <c r="C147" t="s">
        <v>193</v>
      </c>
      <c r="D147" s="3" t="s">
        <v>28</v>
      </c>
      <c r="E147" s="3">
        <v>6</v>
      </c>
      <c r="F147" s="17">
        <v>5</v>
      </c>
      <c r="G147" s="17">
        <v>6</v>
      </c>
      <c r="H147" s="3">
        <v>6</v>
      </c>
      <c r="I147" s="3">
        <v>2</v>
      </c>
      <c r="J147" s="3">
        <v>3</v>
      </c>
      <c r="K147" s="3">
        <v>4</v>
      </c>
      <c r="L147" s="3">
        <v>5</v>
      </c>
      <c r="M147" s="6">
        <v>37</v>
      </c>
      <c r="N147" s="3">
        <v>18</v>
      </c>
      <c r="O147" s="3"/>
    </row>
    <row r="148" spans="1:20" x14ac:dyDescent="0.25">
      <c r="A148">
        <v>4</v>
      </c>
      <c r="B148" t="s">
        <v>201</v>
      </c>
      <c r="C148" t="s">
        <v>155</v>
      </c>
      <c r="D148" s="3" t="s">
        <v>28</v>
      </c>
      <c r="E148" s="3">
        <v>6</v>
      </c>
      <c r="F148" s="17">
        <v>3</v>
      </c>
      <c r="G148" s="17">
        <v>5</v>
      </c>
      <c r="H148" s="3">
        <v>6</v>
      </c>
      <c r="I148" s="3">
        <v>5</v>
      </c>
      <c r="J148" s="3">
        <v>1</v>
      </c>
      <c r="K148" s="3">
        <v>5</v>
      </c>
      <c r="L148" s="3">
        <v>5</v>
      </c>
      <c r="M148" s="6">
        <v>36</v>
      </c>
      <c r="N148" s="3">
        <v>17</v>
      </c>
      <c r="O148" s="3"/>
    </row>
    <row r="149" spans="1:20" x14ac:dyDescent="0.25">
      <c r="A149">
        <v>5</v>
      </c>
      <c r="B149" t="s">
        <v>202</v>
      </c>
      <c r="C149" t="s">
        <v>163</v>
      </c>
      <c r="D149" s="3" t="s">
        <v>28</v>
      </c>
      <c r="E149" s="3">
        <v>5</v>
      </c>
      <c r="F149" s="17">
        <v>5</v>
      </c>
      <c r="G149" s="17">
        <v>3</v>
      </c>
      <c r="H149" s="3">
        <v>5</v>
      </c>
      <c r="I149" s="3">
        <v>4</v>
      </c>
      <c r="J149" s="3">
        <v>2</v>
      </c>
      <c r="K149" s="3">
        <v>5</v>
      </c>
      <c r="L149" s="3">
        <v>4</v>
      </c>
      <c r="M149" s="6">
        <v>33</v>
      </c>
      <c r="N149" s="3">
        <v>19</v>
      </c>
      <c r="O149" s="3"/>
    </row>
    <row r="150" spans="1:20" x14ac:dyDescent="0.25">
      <c r="A150">
        <v>6</v>
      </c>
      <c r="B150" t="s">
        <v>203</v>
      </c>
      <c r="C150" t="s">
        <v>144</v>
      </c>
      <c r="D150" s="3" t="s">
        <v>28</v>
      </c>
      <c r="E150" s="3">
        <v>5</v>
      </c>
      <c r="F150" s="17">
        <v>4</v>
      </c>
      <c r="G150" s="17">
        <v>5</v>
      </c>
      <c r="H150" s="3">
        <v>5</v>
      </c>
      <c r="I150" s="3">
        <v>3</v>
      </c>
      <c r="J150" s="3">
        <v>3</v>
      </c>
      <c r="K150" s="3">
        <v>3</v>
      </c>
      <c r="L150" s="3">
        <v>2</v>
      </c>
      <c r="M150" s="6">
        <v>30</v>
      </c>
      <c r="N150" s="3">
        <v>18</v>
      </c>
      <c r="O150" s="3"/>
    </row>
    <row r="151" spans="1:20" x14ac:dyDescent="0.25">
      <c r="A151">
        <v>7</v>
      </c>
      <c r="B151" t="s">
        <v>204</v>
      </c>
      <c r="C151" t="s">
        <v>144</v>
      </c>
      <c r="D151" s="3" t="s">
        <v>28</v>
      </c>
      <c r="E151" s="3">
        <v>4</v>
      </c>
      <c r="F151" s="17">
        <v>4</v>
      </c>
      <c r="G151" s="17">
        <v>3</v>
      </c>
      <c r="H151" s="3">
        <v>4</v>
      </c>
      <c r="I151" s="3">
        <v>3</v>
      </c>
      <c r="J151" s="3">
        <v>1</v>
      </c>
      <c r="K151" s="3">
        <v>4</v>
      </c>
      <c r="L151" s="3">
        <v>5</v>
      </c>
      <c r="M151" s="6">
        <v>28</v>
      </c>
      <c r="N151" s="3">
        <v>15</v>
      </c>
      <c r="O151" s="3"/>
    </row>
    <row r="152" spans="1:20" x14ac:dyDescent="0.25">
      <c r="A152">
        <v>8</v>
      </c>
      <c r="B152" t="s">
        <v>85</v>
      </c>
      <c r="C152" t="s">
        <v>144</v>
      </c>
      <c r="D152" s="3" t="s">
        <v>28</v>
      </c>
      <c r="E152" s="3">
        <v>4</v>
      </c>
      <c r="F152" s="17">
        <v>4</v>
      </c>
      <c r="G152" s="17">
        <v>3</v>
      </c>
      <c r="H152" s="3">
        <v>5</v>
      </c>
      <c r="I152" s="3">
        <v>3</v>
      </c>
      <c r="J152" s="3">
        <v>2</v>
      </c>
      <c r="K152" s="3">
        <v>3</v>
      </c>
      <c r="L152" s="3">
        <v>4</v>
      </c>
      <c r="M152" s="6">
        <v>28</v>
      </c>
      <c r="N152" s="3">
        <v>16</v>
      </c>
      <c r="O152" s="3"/>
    </row>
    <row r="153" spans="1:20" x14ac:dyDescent="0.25">
      <c r="A153">
        <v>9</v>
      </c>
      <c r="B153" t="s">
        <v>205</v>
      </c>
      <c r="C153" t="s">
        <v>144</v>
      </c>
      <c r="D153" s="3" t="s">
        <v>28</v>
      </c>
      <c r="E153" s="3">
        <v>6</v>
      </c>
      <c r="F153" s="17">
        <v>2</v>
      </c>
      <c r="G153" s="17">
        <v>3</v>
      </c>
      <c r="H153" s="3">
        <v>0</v>
      </c>
      <c r="I153" s="3">
        <v>4</v>
      </c>
      <c r="J153" s="3">
        <v>2</v>
      </c>
      <c r="K153" s="3">
        <v>6</v>
      </c>
      <c r="L153" s="3">
        <v>3</v>
      </c>
      <c r="M153" s="6">
        <v>26</v>
      </c>
      <c r="N153" s="3">
        <v>13</v>
      </c>
      <c r="O153" s="3"/>
    </row>
    <row r="154" spans="1:20" x14ac:dyDescent="0.25">
      <c r="A154">
        <v>10</v>
      </c>
      <c r="B154" t="s">
        <v>206</v>
      </c>
      <c r="C154" t="s">
        <v>144</v>
      </c>
      <c r="D154" s="3" t="s">
        <v>28</v>
      </c>
      <c r="E154" s="3">
        <v>6</v>
      </c>
      <c r="F154" s="17">
        <v>5</v>
      </c>
      <c r="G154" s="17">
        <v>1</v>
      </c>
      <c r="H154" s="3">
        <v>4</v>
      </c>
      <c r="I154" s="3">
        <v>3</v>
      </c>
      <c r="J154" s="3">
        <v>1</v>
      </c>
      <c r="K154" s="3">
        <v>2</v>
      </c>
      <c r="L154" s="3">
        <v>4</v>
      </c>
      <c r="M154" s="6">
        <v>26</v>
      </c>
      <c r="N154" s="3">
        <v>14</v>
      </c>
      <c r="O154" s="3"/>
    </row>
    <row r="155" spans="1:20" x14ac:dyDescent="0.25">
      <c r="A155">
        <v>11</v>
      </c>
      <c r="B155" t="s">
        <v>207</v>
      </c>
      <c r="C155" t="s">
        <v>144</v>
      </c>
      <c r="D155" s="3" t="s">
        <v>28</v>
      </c>
      <c r="E155" s="3">
        <v>3</v>
      </c>
      <c r="F155" s="17">
        <v>3</v>
      </c>
      <c r="G155" s="17">
        <v>0</v>
      </c>
      <c r="H155" s="3">
        <v>2</v>
      </c>
      <c r="I155" s="3">
        <v>3</v>
      </c>
      <c r="J155" s="3">
        <v>3</v>
      </c>
      <c r="K155" s="3">
        <v>5</v>
      </c>
      <c r="L155" s="3">
        <v>2</v>
      </c>
      <c r="M155" s="6">
        <v>21</v>
      </c>
      <c r="N155" s="3">
        <v>15</v>
      </c>
      <c r="O155" s="3"/>
    </row>
    <row r="156" spans="1:20" x14ac:dyDescent="0.25">
      <c r="A156">
        <v>12</v>
      </c>
      <c r="B156" t="s">
        <v>84</v>
      </c>
      <c r="C156" t="s">
        <v>144</v>
      </c>
      <c r="D156" s="3" t="s">
        <v>28</v>
      </c>
      <c r="E156" s="3">
        <v>5</v>
      </c>
      <c r="F156" s="17">
        <v>0</v>
      </c>
      <c r="G156" s="17">
        <v>1</v>
      </c>
      <c r="H156" s="3">
        <v>5</v>
      </c>
      <c r="I156" s="3">
        <v>5</v>
      </c>
      <c r="J156" s="3">
        <v>1</v>
      </c>
      <c r="K156" s="3">
        <v>2</v>
      </c>
      <c r="L156" s="3">
        <v>1</v>
      </c>
      <c r="M156" s="6">
        <v>20</v>
      </c>
      <c r="N156" s="3">
        <v>11</v>
      </c>
      <c r="O156" s="3"/>
    </row>
    <row r="157" spans="1:20" x14ac:dyDescent="0.25">
      <c r="A157">
        <v>13</v>
      </c>
      <c r="B157" t="s">
        <v>208</v>
      </c>
      <c r="C157" t="s">
        <v>144</v>
      </c>
      <c r="D157" s="3" t="s">
        <v>28</v>
      </c>
      <c r="E157" s="3">
        <v>3</v>
      </c>
      <c r="F157" s="17">
        <v>1</v>
      </c>
      <c r="G157" s="17">
        <v>2</v>
      </c>
      <c r="H157" s="3">
        <v>2</v>
      </c>
      <c r="I157" s="3">
        <v>1</v>
      </c>
      <c r="J157" s="3">
        <v>1</v>
      </c>
      <c r="K157" s="3">
        <v>1</v>
      </c>
      <c r="L157" s="3">
        <v>4</v>
      </c>
      <c r="M157" s="6">
        <v>15</v>
      </c>
      <c r="N157" s="3">
        <v>11</v>
      </c>
      <c r="O157" s="3"/>
    </row>
    <row r="158" spans="1:20" x14ac:dyDescent="0.25">
      <c r="D158" s="3"/>
      <c r="E158" s="3"/>
      <c r="F158" s="17"/>
      <c r="G158" s="17"/>
      <c r="H158" s="3"/>
      <c r="I158" s="3"/>
      <c r="J158" s="3"/>
      <c r="K158" s="3"/>
      <c r="L158" s="3"/>
      <c r="M158" s="6"/>
      <c r="N158" s="3"/>
      <c r="O158" s="3"/>
    </row>
    <row r="159" spans="1:20" x14ac:dyDescent="0.25">
      <c r="A159" s="14" t="s">
        <v>178</v>
      </c>
      <c r="B159" s="14" t="s">
        <v>179</v>
      </c>
      <c r="C159" s="14" t="s">
        <v>180</v>
      </c>
      <c r="D159" s="6" t="s">
        <v>16</v>
      </c>
      <c r="E159" s="6" t="s">
        <v>181</v>
      </c>
      <c r="F159" s="18" t="s">
        <v>182</v>
      </c>
      <c r="G159" s="18" t="s">
        <v>183</v>
      </c>
      <c r="H159" s="6" t="s">
        <v>184</v>
      </c>
      <c r="I159" s="6" t="s">
        <v>185</v>
      </c>
      <c r="J159" s="6" t="s">
        <v>186</v>
      </c>
      <c r="K159" s="6" t="s">
        <v>187</v>
      </c>
      <c r="L159" s="6" t="s">
        <v>188</v>
      </c>
      <c r="M159" s="6" t="s">
        <v>189</v>
      </c>
      <c r="N159" s="6" t="s">
        <v>190</v>
      </c>
      <c r="O159" s="6"/>
      <c r="P159" s="14"/>
      <c r="Q159" s="14"/>
      <c r="R159" s="14"/>
      <c r="S159" s="14"/>
      <c r="T159" s="14"/>
    </row>
    <row r="160" spans="1:20" x14ac:dyDescent="0.25">
      <c r="A160">
        <v>1</v>
      </c>
      <c r="B160" t="s">
        <v>140</v>
      </c>
      <c r="C160" t="s">
        <v>144</v>
      </c>
      <c r="D160" s="3" t="s">
        <v>209</v>
      </c>
      <c r="E160" s="3">
        <v>6</v>
      </c>
      <c r="F160" s="17">
        <v>6</v>
      </c>
      <c r="G160" s="17">
        <v>5</v>
      </c>
      <c r="H160" s="3">
        <v>5</v>
      </c>
      <c r="I160" s="3">
        <v>6</v>
      </c>
      <c r="J160" s="3">
        <v>5</v>
      </c>
      <c r="K160" s="3">
        <v>5</v>
      </c>
      <c r="L160" s="3">
        <v>5</v>
      </c>
      <c r="M160" s="6">
        <v>43</v>
      </c>
      <c r="N160" s="3">
        <v>22</v>
      </c>
      <c r="O160" s="3" t="s">
        <v>62</v>
      </c>
    </row>
    <row r="161" spans="1:20" x14ac:dyDescent="0.25">
      <c r="A161">
        <v>2</v>
      </c>
      <c r="B161" t="s">
        <v>23</v>
      </c>
      <c r="C161" t="s">
        <v>144</v>
      </c>
      <c r="D161" s="3" t="s">
        <v>209</v>
      </c>
      <c r="E161" s="3">
        <v>6</v>
      </c>
      <c r="F161" s="17">
        <v>6</v>
      </c>
      <c r="G161" s="17">
        <v>4</v>
      </c>
      <c r="H161" s="3">
        <v>6</v>
      </c>
      <c r="I161" s="3">
        <v>6</v>
      </c>
      <c r="J161" s="3">
        <v>3</v>
      </c>
      <c r="K161" s="3">
        <v>5</v>
      </c>
      <c r="L161" s="3">
        <v>6</v>
      </c>
      <c r="M161" s="6">
        <v>42</v>
      </c>
      <c r="N161" s="3">
        <v>20</v>
      </c>
      <c r="O161" s="3" t="s">
        <v>62</v>
      </c>
    </row>
    <row r="162" spans="1:20" x14ac:dyDescent="0.25">
      <c r="A162">
        <v>3</v>
      </c>
      <c r="B162" t="s">
        <v>4</v>
      </c>
      <c r="C162" t="s">
        <v>210</v>
      </c>
      <c r="D162" s="3" t="s">
        <v>209</v>
      </c>
      <c r="E162" s="3">
        <v>6</v>
      </c>
      <c r="F162" s="17">
        <v>6</v>
      </c>
      <c r="G162" s="17">
        <v>4</v>
      </c>
      <c r="H162" s="3">
        <v>6</v>
      </c>
      <c r="I162" s="3">
        <v>5</v>
      </c>
      <c r="J162" s="3">
        <v>4</v>
      </c>
      <c r="K162" s="3">
        <v>5</v>
      </c>
      <c r="L162" s="3">
        <v>6</v>
      </c>
      <c r="M162" s="6">
        <v>42</v>
      </c>
      <c r="N162" s="3">
        <v>20</v>
      </c>
      <c r="O162" s="3" t="s">
        <v>62</v>
      </c>
    </row>
    <row r="163" spans="1:20" x14ac:dyDescent="0.25">
      <c r="A163">
        <v>4</v>
      </c>
      <c r="B163" t="s">
        <v>159</v>
      </c>
      <c r="C163" t="s">
        <v>155</v>
      </c>
      <c r="D163" s="3" t="s">
        <v>209</v>
      </c>
      <c r="E163" s="3">
        <v>6</v>
      </c>
      <c r="F163" s="17">
        <v>6</v>
      </c>
      <c r="G163" s="17">
        <v>4</v>
      </c>
      <c r="H163" s="3">
        <v>5</v>
      </c>
      <c r="I163" s="3">
        <v>5</v>
      </c>
      <c r="J163" s="3">
        <v>3</v>
      </c>
      <c r="K163" s="3">
        <v>4</v>
      </c>
      <c r="L163" s="3">
        <v>5</v>
      </c>
      <c r="M163" s="6">
        <v>38</v>
      </c>
      <c r="N163" s="3">
        <v>19</v>
      </c>
      <c r="O163" s="3"/>
    </row>
    <row r="164" spans="1:20" x14ac:dyDescent="0.25">
      <c r="A164">
        <v>5</v>
      </c>
      <c r="B164" t="s">
        <v>165</v>
      </c>
      <c r="C164" t="s">
        <v>155</v>
      </c>
      <c r="D164" s="3" t="s">
        <v>209</v>
      </c>
      <c r="E164" s="3">
        <v>5</v>
      </c>
      <c r="F164" s="17">
        <v>5</v>
      </c>
      <c r="G164" s="17">
        <v>3</v>
      </c>
      <c r="H164" s="3">
        <v>6</v>
      </c>
      <c r="I164" s="3">
        <v>5</v>
      </c>
      <c r="J164" s="3">
        <v>5</v>
      </c>
      <c r="K164" s="3">
        <v>4</v>
      </c>
      <c r="L164" s="3">
        <v>4</v>
      </c>
      <c r="M164" s="6">
        <v>37</v>
      </c>
      <c r="N164" s="3">
        <v>17</v>
      </c>
      <c r="O164" s="3"/>
    </row>
    <row r="165" spans="1:20" x14ac:dyDescent="0.25">
      <c r="A165">
        <v>6</v>
      </c>
      <c r="B165" t="s">
        <v>158</v>
      </c>
      <c r="C165" t="s">
        <v>144</v>
      </c>
      <c r="D165" s="3" t="s">
        <v>209</v>
      </c>
      <c r="E165" s="3">
        <v>6</v>
      </c>
      <c r="F165" s="17">
        <v>6</v>
      </c>
      <c r="G165" s="17">
        <v>6</v>
      </c>
      <c r="H165" s="3">
        <v>4</v>
      </c>
      <c r="I165" s="3">
        <v>6</v>
      </c>
      <c r="J165" s="3">
        <v>1</v>
      </c>
      <c r="K165" s="3">
        <v>4</v>
      </c>
      <c r="L165" s="3">
        <v>4</v>
      </c>
      <c r="M165" s="6">
        <v>37</v>
      </c>
      <c r="N165" s="3">
        <v>16</v>
      </c>
      <c r="O165" s="3"/>
    </row>
    <row r="166" spans="1:20" x14ac:dyDescent="0.25">
      <c r="A166">
        <v>7</v>
      </c>
      <c r="B166" t="s">
        <v>48</v>
      </c>
      <c r="C166" t="s">
        <v>144</v>
      </c>
      <c r="D166" s="3" t="s">
        <v>209</v>
      </c>
      <c r="E166" s="3">
        <v>5</v>
      </c>
      <c r="F166" s="17">
        <v>2</v>
      </c>
      <c r="G166" s="17">
        <v>5</v>
      </c>
      <c r="H166" s="3">
        <v>5</v>
      </c>
      <c r="I166" s="3">
        <v>4</v>
      </c>
      <c r="J166" s="3">
        <v>4</v>
      </c>
      <c r="K166" s="3">
        <v>6</v>
      </c>
      <c r="L166" s="3">
        <v>4</v>
      </c>
      <c r="M166" s="6">
        <v>35</v>
      </c>
      <c r="N166" s="3">
        <v>19</v>
      </c>
      <c r="O166" s="3"/>
    </row>
    <row r="167" spans="1:20" x14ac:dyDescent="0.25">
      <c r="A167">
        <v>8</v>
      </c>
      <c r="B167" t="s">
        <v>170</v>
      </c>
      <c r="C167" t="s">
        <v>150</v>
      </c>
      <c r="D167" s="3" t="s">
        <v>209</v>
      </c>
      <c r="E167" s="3">
        <v>5</v>
      </c>
      <c r="F167" s="17">
        <v>4</v>
      </c>
      <c r="G167" s="17">
        <v>2</v>
      </c>
      <c r="H167" s="3">
        <v>5</v>
      </c>
      <c r="I167" s="3">
        <v>4</v>
      </c>
      <c r="J167" s="3">
        <v>1</v>
      </c>
      <c r="K167" s="3">
        <v>3</v>
      </c>
      <c r="L167" s="3">
        <v>2</v>
      </c>
      <c r="M167" s="6">
        <v>26</v>
      </c>
      <c r="N167" s="3">
        <v>15</v>
      </c>
      <c r="O167" s="3"/>
    </row>
    <row r="168" spans="1:20" x14ac:dyDescent="0.25">
      <c r="A168">
        <v>9</v>
      </c>
      <c r="B168" t="s">
        <v>172</v>
      </c>
      <c r="C168" t="s">
        <v>150</v>
      </c>
      <c r="D168" s="3" t="s">
        <v>209</v>
      </c>
      <c r="E168" s="3">
        <v>6</v>
      </c>
      <c r="F168" s="17">
        <v>2</v>
      </c>
      <c r="G168" s="17">
        <v>4</v>
      </c>
      <c r="H168" s="3">
        <v>4</v>
      </c>
      <c r="I168" s="3">
        <v>3</v>
      </c>
      <c r="J168" s="3">
        <v>1</v>
      </c>
      <c r="K168" s="3">
        <v>1</v>
      </c>
      <c r="L168" s="3">
        <v>4</v>
      </c>
      <c r="M168" s="6">
        <v>25</v>
      </c>
      <c r="N168" s="3">
        <v>12</v>
      </c>
      <c r="O168" s="3"/>
    </row>
    <row r="169" spans="1:20" x14ac:dyDescent="0.25">
      <c r="D169" s="3"/>
      <c r="E169" s="3"/>
      <c r="F169" s="17"/>
      <c r="G169" s="17"/>
      <c r="H169" s="3"/>
      <c r="I169" s="3"/>
      <c r="J169" s="3"/>
      <c r="K169" s="3"/>
      <c r="L169" s="3"/>
      <c r="M169" s="6"/>
      <c r="N169" s="3"/>
      <c r="O169" s="3"/>
    </row>
    <row r="170" spans="1:20" x14ac:dyDescent="0.25">
      <c r="A170" s="14" t="s">
        <v>178</v>
      </c>
      <c r="B170" s="14" t="s">
        <v>179</v>
      </c>
      <c r="C170" s="14" t="s">
        <v>180</v>
      </c>
      <c r="D170" s="6" t="s">
        <v>16</v>
      </c>
      <c r="E170" s="6" t="s">
        <v>181</v>
      </c>
      <c r="F170" s="18" t="s">
        <v>182</v>
      </c>
      <c r="G170" s="18" t="s">
        <v>183</v>
      </c>
      <c r="H170" s="6" t="s">
        <v>184</v>
      </c>
      <c r="I170" s="6" t="s">
        <v>185</v>
      </c>
      <c r="J170" s="6" t="s">
        <v>186</v>
      </c>
      <c r="K170" s="6" t="s">
        <v>187</v>
      </c>
      <c r="L170" s="6" t="s">
        <v>188</v>
      </c>
      <c r="M170" s="6" t="s">
        <v>189</v>
      </c>
      <c r="N170" s="6" t="s">
        <v>190</v>
      </c>
      <c r="O170" s="6"/>
      <c r="P170" s="14"/>
      <c r="Q170" s="14"/>
      <c r="R170" s="14"/>
      <c r="S170" s="14"/>
      <c r="T170" s="14"/>
    </row>
    <row r="171" spans="1:20" x14ac:dyDescent="0.25">
      <c r="A171">
        <v>1</v>
      </c>
      <c r="B171" t="s">
        <v>211</v>
      </c>
      <c r="C171" t="s">
        <v>212</v>
      </c>
      <c r="D171" s="3" t="s">
        <v>213</v>
      </c>
      <c r="E171" s="3">
        <v>6</v>
      </c>
      <c r="F171" s="17">
        <v>6</v>
      </c>
      <c r="G171" s="17">
        <v>4</v>
      </c>
      <c r="H171" s="3">
        <v>6</v>
      </c>
      <c r="I171" s="3">
        <v>5</v>
      </c>
      <c r="J171" s="3">
        <v>0</v>
      </c>
      <c r="K171" s="3">
        <v>3</v>
      </c>
      <c r="L171" s="3">
        <v>6</v>
      </c>
      <c r="M171" s="6">
        <v>36</v>
      </c>
      <c r="N171" s="3">
        <v>16</v>
      </c>
      <c r="O171" s="3"/>
    </row>
    <row r="172" spans="1:20" x14ac:dyDescent="0.25">
      <c r="A172">
        <v>2</v>
      </c>
      <c r="B172" t="s">
        <v>108</v>
      </c>
      <c r="C172" t="s">
        <v>214</v>
      </c>
      <c r="D172" s="3" t="s">
        <v>213</v>
      </c>
      <c r="E172" s="3">
        <v>4</v>
      </c>
      <c r="F172" s="17">
        <v>5</v>
      </c>
      <c r="G172" s="17">
        <v>3</v>
      </c>
      <c r="H172" s="3">
        <v>6</v>
      </c>
      <c r="I172" s="3">
        <v>0</v>
      </c>
      <c r="J172" s="3">
        <v>3</v>
      </c>
      <c r="K172" s="3">
        <v>5</v>
      </c>
      <c r="L172" s="3">
        <v>2</v>
      </c>
      <c r="M172" s="6">
        <v>28</v>
      </c>
      <c r="N172" s="3">
        <v>15</v>
      </c>
      <c r="O172" s="3"/>
    </row>
    <row r="173" spans="1:20" x14ac:dyDescent="0.25">
      <c r="A173">
        <v>3</v>
      </c>
      <c r="B173" t="s">
        <v>167</v>
      </c>
      <c r="C173" t="s">
        <v>153</v>
      </c>
      <c r="D173" s="3" t="s">
        <v>213</v>
      </c>
      <c r="E173" s="3">
        <v>5</v>
      </c>
      <c r="F173" s="17">
        <v>4</v>
      </c>
      <c r="G173" s="17">
        <v>2</v>
      </c>
      <c r="H173" s="3">
        <v>4</v>
      </c>
      <c r="I173" s="3">
        <v>3</v>
      </c>
      <c r="J173" s="3">
        <v>1</v>
      </c>
      <c r="K173" s="3">
        <v>5</v>
      </c>
      <c r="L173" s="3">
        <v>4</v>
      </c>
      <c r="M173" s="6">
        <v>28</v>
      </c>
      <c r="N173" s="3">
        <v>15</v>
      </c>
      <c r="O173" s="3"/>
    </row>
    <row r="174" spans="1:20" x14ac:dyDescent="0.25">
      <c r="D174" s="3"/>
      <c r="E174" s="3"/>
      <c r="F174" s="17"/>
      <c r="G174" s="17"/>
      <c r="H174" s="3"/>
      <c r="I174" s="3"/>
      <c r="J174" s="3"/>
      <c r="K174" s="3"/>
      <c r="L174" s="3"/>
      <c r="M174" s="6">
        <v>0</v>
      </c>
      <c r="N174" s="3">
        <v>0</v>
      </c>
      <c r="O174" s="3"/>
    </row>
    <row r="175" spans="1:20" x14ac:dyDescent="0.25">
      <c r="A175" s="14" t="s">
        <v>178</v>
      </c>
      <c r="B175" s="14" t="s">
        <v>179</v>
      </c>
      <c r="C175" s="14" t="s">
        <v>180</v>
      </c>
      <c r="D175" s="6" t="s">
        <v>16</v>
      </c>
      <c r="E175" s="6" t="s">
        <v>181</v>
      </c>
      <c r="F175" s="18" t="s">
        <v>182</v>
      </c>
      <c r="G175" s="18" t="s">
        <v>183</v>
      </c>
      <c r="H175" s="6" t="s">
        <v>184</v>
      </c>
      <c r="I175" s="6" t="s">
        <v>185</v>
      </c>
      <c r="J175" s="6" t="s">
        <v>186</v>
      </c>
      <c r="K175" s="6" t="s">
        <v>187</v>
      </c>
      <c r="L175" s="6" t="s">
        <v>188</v>
      </c>
      <c r="M175" s="6" t="s">
        <v>189</v>
      </c>
      <c r="N175" s="6" t="s">
        <v>190</v>
      </c>
      <c r="O175" s="6"/>
      <c r="P175" s="14"/>
      <c r="Q175" s="14"/>
      <c r="R175" s="14"/>
      <c r="S175" s="14"/>
      <c r="T175" s="14"/>
    </row>
    <row r="176" spans="1:20" x14ac:dyDescent="0.25">
      <c r="A176">
        <v>1</v>
      </c>
      <c r="B176" t="s">
        <v>145</v>
      </c>
      <c r="C176" t="s">
        <v>146</v>
      </c>
      <c r="D176" s="3" t="s">
        <v>26</v>
      </c>
      <c r="E176" s="3">
        <v>6</v>
      </c>
      <c r="F176" s="17">
        <v>6</v>
      </c>
      <c r="G176" s="17">
        <v>6</v>
      </c>
      <c r="H176" s="3">
        <v>6</v>
      </c>
      <c r="I176" s="3">
        <v>6</v>
      </c>
      <c r="J176" s="3">
        <v>4</v>
      </c>
      <c r="K176" s="3">
        <v>6</v>
      </c>
      <c r="L176" s="3">
        <v>6</v>
      </c>
      <c r="M176" s="6">
        <v>46</v>
      </c>
      <c r="N176" s="3">
        <v>21</v>
      </c>
      <c r="O176" s="3" t="s">
        <v>63</v>
      </c>
    </row>
    <row r="177" spans="1:20" x14ac:dyDescent="0.25">
      <c r="A177">
        <v>2</v>
      </c>
      <c r="B177" t="s">
        <v>86</v>
      </c>
      <c r="C177" t="s">
        <v>144</v>
      </c>
      <c r="D177" s="3" t="s">
        <v>26</v>
      </c>
      <c r="E177" s="3">
        <v>6</v>
      </c>
      <c r="F177" s="17">
        <v>6</v>
      </c>
      <c r="G177" s="17">
        <v>6</v>
      </c>
      <c r="H177" s="3">
        <v>6</v>
      </c>
      <c r="I177" s="3">
        <v>6</v>
      </c>
      <c r="J177" s="3">
        <v>4</v>
      </c>
      <c r="K177" s="3">
        <v>5</v>
      </c>
      <c r="L177" s="3">
        <v>6</v>
      </c>
      <c r="M177" s="6">
        <v>45</v>
      </c>
      <c r="N177" s="3">
        <v>21</v>
      </c>
      <c r="O177" s="3" t="s">
        <v>63</v>
      </c>
    </row>
    <row r="178" spans="1:20" x14ac:dyDescent="0.25">
      <c r="A178">
        <v>3</v>
      </c>
      <c r="B178" t="s">
        <v>215</v>
      </c>
      <c r="C178" t="s">
        <v>163</v>
      </c>
      <c r="D178" s="3" t="s">
        <v>26</v>
      </c>
      <c r="E178" s="3">
        <v>6</v>
      </c>
      <c r="F178" s="17">
        <v>5</v>
      </c>
      <c r="G178" s="17">
        <v>4</v>
      </c>
      <c r="H178" s="3">
        <v>6</v>
      </c>
      <c r="I178" s="3">
        <v>6</v>
      </c>
      <c r="J178" s="3">
        <v>4</v>
      </c>
      <c r="K178" s="3">
        <v>6</v>
      </c>
      <c r="L178" s="3">
        <v>6</v>
      </c>
      <c r="M178" s="6">
        <v>43</v>
      </c>
      <c r="N178" s="3">
        <v>21</v>
      </c>
      <c r="O178" s="3" t="s">
        <v>62</v>
      </c>
    </row>
    <row r="179" spans="1:20" x14ac:dyDescent="0.25">
      <c r="A179">
        <v>4</v>
      </c>
      <c r="B179" t="s">
        <v>139</v>
      </c>
      <c r="C179" t="s">
        <v>144</v>
      </c>
      <c r="D179" s="3" t="s">
        <v>26</v>
      </c>
      <c r="E179" s="3">
        <v>6</v>
      </c>
      <c r="F179" s="17">
        <v>6</v>
      </c>
      <c r="G179" s="17">
        <v>5</v>
      </c>
      <c r="H179" s="3">
        <v>6</v>
      </c>
      <c r="I179" s="3">
        <v>6</v>
      </c>
      <c r="J179" s="3">
        <v>2</v>
      </c>
      <c r="K179" s="3">
        <v>5</v>
      </c>
      <c r="L179" s="3">
        <v>6</v>
      </c>
      <c r="M179" s="6">
        <v>42</v>
      </c>
      <c r="N179" s="3">
        <v>18</v>
      </c>
      <c r="O179" s="3" t="s">
        <v>62</v>
      </c>
    </row>
    <row r="180" spans="1:20" x14ac:dyDescent="0.25">
      <c r="A180">
        <v>5</v>
      </c>
      <c r="B180" t="s">
        <v>162</v>
      </c>
      <c r="C180" t="s">
        <v>163</v>
      </c>
      <c r="D180" s="3" t="s">
        <v>26</v>
      </c>
      <c r="E180" s="3">
        <v>6</v>
      </c>
      <c r="F180" s="17">
        <v>5</v>
      </c>
      <c r="G180" s="17">
        <v>4</v>
      </c>
      <c r="H180" s="3">
        <v>6</v>
      </c>
      <c r="I180" s="3">
        <v>6</v>
      </c>
      <c r="J180" s="3">
        <v>2</v>
      </c>
      <c r="K180" s="3">
        <v>3</v>
      </c>
      <c r="L180" s="3">
        <v>6</v>
      </c>
      <c r="M180" s="6">
        <v>38</v>
      </c>
      <c r="N180" s="3">
        <v>17</v>
      </c>
      <c r="O180" s="3" t="s">
        <v>62</v>
      </c>
    </row>
    <row r="181" spans="1:20" x14ac:dyDescent="0.25">
      <c r="A181">
        <v>6</v>
      </c>
      <c r="B181" t="s">
        <v>111</v>
      </c>
      <c r="C181" t="s">
        <v>150</v>
      </c>
      <c r="D181" s="3" t="s">
        <v>26</v>
      </c>
      <c r="E181" s="3">
        <v>6</v>
      </c>
      <c r="F181" s="17">
        <v>6</v>
      </c>
      <c r="G181" s="17">
        <v>2</v>
      </c>
      <c r="H181" s="3">
        <v>5</v>
      </c>
      <c r="I181" s="3">
        <v>5</v>
      </c>
      <c r="J181" s="3">
        <v>4</v>
      </c>
      <c r="K181" s="3">
        <v>4</v>
      </c>
      <c r="L181" s="3">
        <v>5</v>
      </c>
      <c r="M181" s="6">
        <v>37</v>
      </c>
      <c r="N181" s="3">
        <v>19</v>
      </c>
      <c r="O181" s="3" t="s">
        <v>62</v>
      </c>
    </row>
    <row r="182" spans="1:20" x14ac:dyDescent="0.25">
      <c r="A182">
        <v>7</v>
      </c>
      <c r="B182" t="s">
        <v>129</v>
      </c>
      <c r="C182" t="s">
        <v>155</v>
      </c>
      <c r="D182" s="3" t="s">
        <v>26</v>
      </c>
      <c r="E182" s="3">
        <v>5</v>
      </c>
      <c r="F182" s="17">
        <v>5</v>
      </c>
      <c r="G182" s="17">
        <v>3</v>
      </c>
      <c r="H182" s="3">
        <v>5</v>
      </c>
      <c r="I182" s="3">
        <v>5</v>
      </c>
      <c r="J182" s="3">
        <v>2</v>
      </c>
      <c r="K182" s="3">
        <v>5</v>
      </c>
      <c r="L182" s="3">
        <v>5</v>
      </c>
      <c r="M182" s="6">
        <v>35</v>
      </c>
      <c r="N182" s="3">
        <v>16</v>
      </c>
      <c r="O182" s="3"/>
    </row>
    <row r="183" spans="1:20" x14ac:dyDescent="0.25">
      <c r="A183">
        <v>8</v>
      </c>
      <c r="B183" t="s">
        <v>46</v>
      </c>
      <c r="C183" t="s">
        <v>155</v>
      </c>
      <c r="D183" s="3" t="s">
        <v>26</v>
      </c>
      <c r="E183" s="3">
        <v>5</v>
      </c>
      <c r="F183" s="17">
        <v>4</v>
      </c>
      <c r="G183" s="17">
        <v>3</v>
      </c>
      <c r="H183" s="3">
        <v>4</v>
      </c>
      <c r="I183" s="3">
        <v>5</v>
      </c>
      <c r="J183" s="3">
        <v>2</v>
      </c>
      <c r="K183" s="3">
        <v>3</v>
      </c>
      <c r="L183" s="3">
        <v>5</v>
      </c>
      <c r="M183" s="6">
        <v>31</v>
      </c>
      <c r="N183" s="3">
        <v>16</v>
      </c>
      <c r="O183" s="3"/>
    </row>
    <row r="184" spans="1:20" x14ac:dyDescent="0.25">
      <c r="A184">
        <v>9</v>
      </c>
      <c r="B184" t="s">
        <v>216</v>
      </c>
      <c r="C184" t="s">
        <v>212</v>
      </c>
      <c r="D184" s="3" t="s">
        <v>26</v>
      </c>
      <c r="E184" s="3">
        <v>4</v>
      </c>
      <c r="F184" s="17">
        <v>3</v>
      </c>
      <c r="G184" s="17">
        <v>3</v>
      </c>
      <c r="H184" s="3">
        <v>0</v>
      </c>
      <c r="I184" s="3">
        <v>2</v>
      </c>
      <c r="J184" s="3">
        <v>1</v>
      </c>
      <c r="K184" s="3">
        <v>1</v>
      </c>
      <c r="L184" s="3">
        <v>4</v>
      </c>
      <c r="M184" s="6">
        <v>18</v>
      </c>
      <c r="N184" s="3">
        <v>11</v>
      </c>
      <c r="O184" s="3"/>
    </row>
    <row r="185" spans="1:20" x14ac:dyDescent="0.25">
      <c r="D185" s="3"/>
      <c r="E185" s="3"/>
      <c r="F185" s="17"/>
      <c r="G185" s="17"/>
      <c r="H185" s="3"/>
      <c r="I185" s="3"/>
      <c r="J185" s="3"/>
      <c r="K185" s="3"/>
      <c r="L185" s="3"/>
      <c r="M185" s="6"/>
      <c r="N185" s="3"/>
      <c r="O185" s="3"/>
    </row>
    <row r="186" spans="1:20" x14ac:dyDescent="0.25">
      <c r="A186" s="14" t="s">
        <v>178</v>
      </c>
      <c r="B186" s="14" t="s">
        <v>179</v>
      </c>
      <c r="C186" s="14" t="s">
        <v>180</v>
      </c>
      <c r="D186" s="6" t="s">
        <v>16</v>
      </c>
      <c r="E186" s="6" t="s">
        <v>181</v>
      </c>
      <c r="F186" s="18" t="s">
        <v>182</v>
      </c>
      <c r="G186" s="18" t="s">
        <v>183</v>
      </c>
      <c r="H186" s="6" t="s">
        <v>184</v>
      </c>
      <c r="I186" s="6" t="s">
        <v>185</v>
      </c>
      <c r="J186" s="6" t="s">
        <v>186</v>
      </c>
      <c r="K186" s="6" t="s">
        <v>187</v>
      </c>
      <c r="L186" s="6" t="s">
        <v>188</v>
      </c>
      <c r="M186" s="6" t="s">
        <v>189</v>
      </c>
      <c r="N186" s="6" t="s">
        <v>190</v>
      </c>
      <c r="O186" s="6"/>
      <c r="P186" s="14"/>
      <c r="Q186" s="14"/>
      <c r="R186" s="14"/>
      <c r="S186" s="14"/>
      <c r="T186" s="14"/>
    </row>
    <row r="187" spans="1:20" x14ac:dyDescent="0.25">
      <c r="A187">
        <v>1</v>
      </c>
      <c r="B187" t="s">
        <v>196</v>
      </c>
      <c r="C187" t="s">
        <v>144</v>
      </c>
      <c r="D187" s="3" t="s">
        <v>107</v>
      </c>
      <c r="E187" s="3">
        <v>4</v>
      </c>
      <c r="F187" s="17">
        <v>4</v>
      </c>
      <c r="G187" s="17">
        <v>4</v>
      </c>
      <c r="H187" s="3">
        <v>3</v>
      </c>
      <c r="I187" s="3">
        <v>6</v>
      </c>
      <c r="J187" s="3">
        <v>2</v>
      </c>
      <c r="K187" s="3">
        <v>4</v>
      </c>
      <c r="L187" s="3">
        <v>5</v>
      </c>
      <c r="M187" s="6">
        <v>32</v>
      </c>
      <c r="N187" s="3">
        <v>18</v>
      </c>
      <c r="O187" s="3"/>
    </row>
    <row r="188" spans="1:20" x14ac:dyDescent="0.25">
      <c r="A188">
        <v>2</v>
      </c>
      <c r="B188" t="s">
        <v>170</v>
      </c>
      <c r="C188" t="s">
        <v>150</v>
      </c>
      <c r="D188" s="3" t="s">
        <v>107</v>
      </c>
      <c r="E188" s="3">
        <v>5</v>
      </c>
      <c r="F188" s="17">
        <v>4</v>
      </c>
      <c r="G188" s="17">
        <v>3</v>
      </c>
      <c r="H188" s="3">
        <v>4</v>
      </c>
      <c r="I188" s="3">
        <v>5</v>
      </c>
      <c r="J188" s="3">
        <v>2</v>
      </c>
      <c r="K188" s="3">
        <v>4</v>
      </c>
      <c r="L188" s="3">
        <v>3</v>
      </c>
      <c r="M188" s="6">
        <v>30</v>
      </c>
      <c r="N188" s="3">
        <v>16</v>
      </c>
      <c r="O188" s="3"/>
    </row>
    <row r="189" spans="1:20" x14ac:dyDescent="0.25">
      <c r="A189">
        <v>3</v>
      </c>
      <c r="B189" t="s">
        <v>172</v>
      </c>
      <c r="C189" t="s">
        <v>150</v>
      </c>
      <c r="D189" s="3" t="s">
        <v>107</v>
      </c>
      <c r="E189" s="3">
        <v>5</v>
      </c>
      <c r="F189" s="17">
        <v>4</v>
      </c>
      <c r="G189" s="17">
        <v>2</v>
      </c>
      <c r="H189" s="3">
        <v>4</v>
      </c>
      <c r="I189" s="3">
        <v>6</v>
      </c>
      <c r="J189" s="3">
        <v>2</v>
      </c>
      <c r="K189" s="3">
        <v>3</v>
      </c>
      <c r="L189" s="3">
        <v>3</v>
      </c>
      <c r="M189" s="6">
        <v>29</v>
      </c>
      <c r="N189" s="3">
        <v>16</v>
      </c>
      <c r="O189" s="3"/>
    </row>
    <row r="190" spans="1:20" x14ac:dyDescent="0.25">
      <c r="A190">
        <v>4</v>
      </c>
      <c r="B190" t="s">
        <v>194</v>
      </c>
      <c r="C190" t="s">
        <v>144</v>
      </c>
      <c r="D190" s="3" t="s">
        <v>107</v>
      </c>
      <c r="E190" s="3">
        <v>2</v>
      </c>
      <c r="F190" s="17">
        <v>2</v>
      </c>
      <c r="G190" s="17">
        <v>2</v>
      </c>
      <c r="H190" s="3">
        <v>4</v>
      </c>
      <c r="I190" s="3">
        <v>5</v>
      </c>
      <c r="J190" s="3">
        <v>1</v>
      </c>
      <c r="K190" s="3">
        <v>3</v>
      </c>
      <c r="L190" s="3">
        <v>5</v>
      </c>
      <c r="M190" s="6">
        <v>24</v>
      </c>
      <c r="N190" s="3">
        <v>16</v>
      </c>
      <c r="O190" s="3"/>
    </row>
    <row r="191" spans="1:20" x14ac:dyDescent="0.25">
      <c r="A191">
        <v>5</v>
      </c>
      <c r="B191" t="s">
        <v>176</v>
      </c>
      <c r="C191" t="s">
        <v>144</v>
      </c>
      <c r="D191" s="3" t="s">
        <v>107</v>
      </c>
      <c r="E191" s="3">
        <v>5</v>
      </c>
      <c r="F191" s="17">
        <v>4</v>
      </c>
      <c r="G191" s="17">
        <v>1</v>
      </c>
      <c r="H191" s="3">
        <v>4</v>
      </c>
      <c r="I191" s="3">
        <v>3</v>
      </c>
      <c r="J191" s="3">
        <v>2</v>
      </c>
      <c r="K191" s="3">
        <v>1</v>
      </c>
      <c r="L191" s="3">
        <v>2</v>
      </c>
      <c r="M191" s="6">
        <v>22</v>
      </c>
      <c r="N191" s="3">
        <v>13</v>
      </c>
      <c r="O191" s="3"/>
    </row>
    <row r="192" spans="1:20" x14ac:dyDescent="0.25">
      <c r="A192">
        <v>6</v>
      </c>
      <c r="B192" t="s">
        <v>197</v>
      </c>
      <c r="C192" t="s">
        <v>155</v>
      </c>
      <c r="D192" s="3" t="s">
        <v>107</v>
      </c>
      <c r="E192" s="3">
        <v>3</v>
      </c>
      <c r="F192" s="17">
        <v>3</v>
      </c>
      <c r="G192" s="17">
        <v>3</v>
      </c>
      <c r="H192" s="3">
        <v>0</v>
      </c>
      <c r="I192" s="3">
        <v>1</v>
      </c>
      <c r="J192" s="3">
        <v>0</v>
      </c>
      <c r="K192" s="3">
        <v>0</v>
      </c>
      <c r="L192" s="3">
        <v>3</v>
      </c>
      <c r="M192" s="6">
        <v>13</v>
      </c>
      <c r="N192" s="3">
        <v>8</v>
      </c>
      <c r="O192" s="3"/>
    </row>
    <row r="193" spans="1:20" x14ac:dyDescent="0.25">
      <c r="D193" s="3"/>
      <c r="E193" s="3"/>
      <c r="F193" s="17"/>
      <c r="G193" s="17"/>
      <c r="H193" s="3"/>
      <c r="I193" s="3"/>
      <c r="J193" s="3"/>
      <c r="K193" s="3"/>
      <c r="L193" s="3"/>
      <c r="M193" s="6"/>
      <c r="N193" s="3"/>
      <c r="O193" s="3"/>
    </row>
    <row r="194" spans="1:20" x14ac:dyDescent="0.25">
      <c r="A194" s="14" t="s">
        <v>178</v>
      </c>
      <c r="B194" s="14" t="s">
        <v>179</v>
      </c>
      <c r="C194" s="14" t="s">
        <v>180</v>
      </c>
      <c r="D194" s="6" t="s">
        <v>16</v>
      </c>
      <c r="E194" s="6" t="s">
        <v>181</v>
      </c>
      <c r="F194" s="18" t="s">
        <v>182</v>
      </c>
      <c r="G194" s="18" t="s">
        <v>183</v>
      </c>
      <c r="H194" s="6" t="s">
        <v>184</v>
      </c>
      <c r="I194" s="6" t="s">
        <v>185</v>
      </c>
      <c r="J194" s="6" t="s">
        <v>186</v>
      </c>
      <c r="K194" s="6" t="s">
        <v>187</v>
      </c>
      <c r="L194" s="6" t="s">
        <v>188</v>
      </c>
      <c r="M194" s="6" t="s">
        <v>189</v>
      </c>
      <c r="N194" s="6" t="s">
        <v>190</v>
      </c>
      <c r="O194" s="6"/>
      <c r="P194" s="14"/>
      <c r="Q194" s="14"/>
      <c r="R194" s="14"/>
      <c r="S194" s="14"/>
      <c r="T194" s="14"/>
    </row>
    <row r="195" spans="1:20" x14ac:dyDescent="0.25">
      <c r="A195">
        <v>1</v>
      </c>
      <c r="B195" t="s">
        <v>168</v>
      </c>
      <c r="C195" t="s">
        <v>150</v>
      </c>
      <c r="D195" s="3" t="s">
        <v>40</v>
      </c>
      <c r="E195" s="3">
        <v>6</v>
      </c>
      <c r="F195" s="17">
        <v>4</v>
      </c>
      <c r="G195" s="17">
        <v>5</v>
      </c>
      <c r="H195" s="3">
        <v>5</v>
      </c>
      <c r="I195" s="3">
        <v>5</v>
      </c>
      <c r="J195" s="3">
        <v>1</v>
      </c>
      <c r="K195" s="3">
        <v>6</v>
      </c>
      <c r="L195" s="3">
        <v>4</v>
      </c>
      <c r="M195" s="6">
        <v>36</v>
      </c>
      <c r="N195" s="3">
        <v>18</v>
      </c>
      <c r="O195" s="3"/>
    </row>
    <row r="196" spans="1:20" x14ac:dyDescent="0.25">
      <c r="A196">
        <v>2</v>
      </c>
      <c r="B196" t="s">
        <v>105</v>
      </c>
      <c r="C196" t="s">
        <v>155</v>
      </c>
      <c r="D196" s="3" t="s">
        <v>40</v>
      </c>
      <c r="E196" s="3">
        <v>5</v>
      </c>
      <c r="F196" s="17">
        <v>4</v>
      </c>
      <c r="G196" s="17">
        <v>5</v>
      </c>
      <c r="H196" s="3">
        <v>5</v>
      </c>
      <c r="I196" s="3">
        <v>5</v>
      </c>
      <c r="J196" s="3">
        <v>4</v>
      </c>
      <c r="K196" s="3">
        <v>1</v>
      </c>
      <c r="L196" s="3">
        <v>6</v>
      </c>
      <c r="M196" s="6">
        <v>35</v>
      </c>
      <c r="N196" s="3">
        <v>18</v>
      </c>
      <c r="O196" s="3"/>
    </row>
    <row r="197" spans="1:20" x14ac:dyDescent="0.25">
      <c r="A197">
        <v>3</v>
      </c>
      <c r="B197" t="s">
        <v>217</v>
      </c>
      <c r="C197" t="s">
        <v>163</v>
      </c>
      <c r="D197" s="3" t="s">
        <v>40</v>
      </c>
      <c r="E197" s="3">
        <v>4</v>
      </c>
      <c r="F197" s="17">
        <v>1</v>
      </c>
      <c r="G197" s="17">
        <v>2</v>
      </c>
      <c r="H197" s="3">
        <v>6</v>
      </c>
      <c r="I197" s="3">
        <v>6</v>
      </c>
      <c r="J197" s="3">
        <v>2</v>
      </c>
      <c r="K197" s="3">
        <v>2</v>
      </c>
      <c r="L197" s="3">
        <v>3</v>
      </c>
      <c r="M197" s="6">
        <v>26</v>
      </c>
      <c r="N197" s="3">
        <v>13</v>
      </c>
      <c r="O197" s="3"/>
    </row>
    <row r="198" spans="1:20" x14ac:dyDescent="0.25">
      <c r="D198" s="3"/>
      <c r="E198" s="3"/>
      <c r="F198" s="17"/>
      <c r="G198" s="17"/>
      <c r="H198" s="3"/>
      <c r="I198" s="3"/>
      <c r="J198" s="3"/>
      <c r="K198" s="3"/>
      <c r="L198" s="3"/>
      <c r="M198" s="6"/>
      <c r="N198" s="3"/>
      <c r="O198" s="3"/>
    </row>
    <row r="199" spans="1:20" x14ac:dyDescent="0.25">
      <c r="A199" s="14" t="s">
        <v>178</v>
      </c>
      <c r="B199" s="14" t="s">
        <v>179</v>
      </c>
      <c r="C199" s="14" t="s">
        <v>180</v>
      </c>
      <c r="D199" s="6" t="s">
        <v>16</v>
      </c>
      <c r="E199" s="6" t="s">
        <v>181</v>
      </c>
      <c r="F199" s="18" t="s">
        <v>182</v>
      </c>
      <c r="G199" s="18" t="s">
        <v>183</v>
      </c>
      <c r="H199" s="6" t="s">
        <v>184</v>
      </c>
      <c r="I199" s="6" t="s">
        <v>185</v>
      </c>
      <c r="J199" s="6" t="s">
        <v>186</v>
      </c>
      <c r="K199" s="6" t="s">
        <v>187</v>
      </c>
      <c r="L199" s="6" t="s">
        <v>188</v>
      </c>
      <c r="M199" s="6" t="s">
        <v>189</v>
      </c>
      <c r="N199" s="6" t="s">
        <v>190</v>
      </c>
      <c r="O199" s="6"/>
      <c r="P199" s="14"/>
      <c r="Q199" s="14"/>
      <c r="R199" s="14"/>
      <c r="S199" s="14"/>
      <c r="T199" s="14"/>
    </row>
    <row r="200" spans="1:20" x14ac:dyDescent="0.25">
      <c r="A200">
        <v>1</v>
      </c>
      <c r="B200" t="s">
        <v>111</v>
      </c>
      <c r="C200" t="s">
        <v>150</v>
      </c>
      <c r="D200" s="3" t="s">
        <v>35</v>
      </c>
      <c r="E200" s="3">
        <v>6</v>
      </c>
      <c r="F200" s="17">
        <v>5</v>
      </c>
      <c r="G200" s="17">
        <v>6</v>
      </c>
      <c r="H200" s="3">
        <v>6</v>
      </c>
      <c r="I200" s="3">
        <v>6</v>
      </c>
      <c r="J200" s="3">
        <v>4</v>
      </c>
      <c r="K200" s="3">
        <v>4</v>
      </c>
      <c r="L200" s="3">
        <v>4</v>
      </c>
      <c r="M200" s="6">
        <v>41</v>
      </c>
      <c r="N200" s="3">
        <v>20</v>
      </c>
      <c r="O200" s="3" t="s">
        <v>63</v>
      </c>
    </row>
    <row r="201" spans="1:20" x14ac:dyDescent="0.25">
      <c r="A201">
        <v>2</v>
      </c>
      <c r="B201" t="s">
        <v>147</v>
      </c>
      <c r="C201" t="s">
        <v>144</v>
      </c>
      <c r="D201" s="3" t="s">
        <v>35</v>
      </c>
      <c r="E201" s="3">
        <v>5</v>
      </c>
      <c r="F201" s="17">
        <v>5</v>
      </c>
      <c r="G201" s="17">
        <v>5</v>
      </c>
      <c r="H201" s="3">
        <v>6</v>
      </c>
      <c r="I201" s="3">
        <v>5</v>
      </c>
      <c r="J201" s="3">
        <v>4</v>
      </c>
      <c r="K201" s="3">
        <v>5</v>
      </c>
      <c r="L201" s="3">
        <v>5</v>
      </c>
      <c r="M201" s="6">
        <v>40</v>
      </c>
      <c r="N201" s="3">
        <v>21</v>
      </c>
      <c r="O201" s="3" t="s">
        <v>62</v>
      </c>
    </row>
    <row r="202" spans="1:20" x14ac:dyDescent="0.25">
      <c r="A202">
        <v>3</v>
      </c>
      <c r="B202" t="s">
        <v>171</v>
      </c>
      <c r="C202" t="s">
        <v>163</v>
      </c>
      <c r="D202" s="3" t="s">
        <v>35</v>
      </c>
      <c r="E202" s="3">
        <v>4</v>
      </c>
      <c r="F202" s="17">
        <v>6</v>
      </c>
      <c r="G202" s="17">
        <v>6</v>
      </c>
      <c r="H202" s="3">
        <v>5</v>
      </c>
      <c r="I202" s="3">
        <v>6</v>
      </c>
      <c r="J202" s="3">
        <v>1</v>
      </c>
      <c r="K202" s="3">
        <v>5</v>
      </c>
      <c r="L202" s="3">
        <v>6</v>
      </c>
      <c r="M202" s="6">
        <v>39</v>
      </c>
      <c r="N202" s="3">
        <v>18</v>
      </c>
      <c r="O202" s="3" t="s">
        <v>62</v>
      </c>
    </row>
    <row r="203" spans="1:20" x14ac:dyDescent="0.25">
      <c r="A203">
        <v>4</v>
      </c>
      <c r="B203" t="s">
        <v>106</v>
      </c>
      <c r="C203" t="s">
        <v>144</v>
      </c>
      <c r="D203" s="3" t="s">
        <v>35</v>
      </c>
      <c r="E203" s="3">
        <v>3</v>
      </c>
      <c r="F203" s="17">
        <v>6</v>
      </c>
      <c r="G203" s="17">
        <v>5</v>
      </c>
      <c r="H203" s="3">
        <v>6</v>
      </c>
      <c r="I203" s="3">
        <v>6</v>
      </c>
      <c r="J203" s="3">
        <v>3</v>
      </c>
      <c r="K203" s="3">
        <v>4</v>
      </c>
      <c r="L203" s="3">
        <v>5</v>
      </c>
      <c r="M203" s="6">
        <v>38</v>
      </c>
      <c r="N203" s="3">
        <v>18</v>
      </c>
      <c r="O203" s="3" t="s">
        <v>62</v>
      </c>
    </row>
    <row r="204" spans="1:20" x14ac:dyDescent="0.25">
      <c r="A204">
        <v>5</v>
      </c>
      <c r="B204" t="s">
        <v>218</v>
      </c>
      <c r="C204" t="s">
        <v>163</v>
      </c>
      <c r="D204" s="3" t="s">
        <v>35</v>
      </c>
      <c r="E204" s="3">
        <v>5</v>
      </c>
      <c r="F204" s="17">
        <v>4</v>
      </c>
      <c r="G204" s="17">
        <v>5</v>
      </c>
      <c r="H204" s="3">
        <v>5</v>
      </c>
      <c r="I204" s="3">
        <v>4</v>
      </c>
      <c r="J204" s="3">
        <v>4</v>
      </c>
      <c r="K204" s="3">
        <v>3</v>
      </c>
      <c r="L204" s="3">
        <v>5</v>
      </c>
      <c r="M204" s="6">
        <v>35</v>
      </c>
      <c r="N204" s="3">
        <v>18</v>
      </c>
      <c r="O204" s="3"/>
    </row>
    <row r="205" spans="1:20" x14ac:dyDescent="0.25">
      <c r="A205">
        <v>6</v>
      </c>
      <c r="B205" t="s">
        <v>46</v>
      </c>
      <c r="C205" t="s">
        <v>155</v>
      </c>
      <c r="D205" s="3" t="s">
        <v>35</v>
      </c>
      <c r="E205" s="3">
        <v>5</v>
      </c>
      <c r="F205" s="17">
        <v>2</v>
      </c>
      <c r="G205" s="17">
        <v>5</v>
      </c>
      <c r="H205" s="3">
        <v>5</v>
      </c>
      <c r="I205" s="3">
        <v>4</v>
      </c>
      <c r="J205" s="3">
        <v>3</v>
      </c>
      <c r="K205" s="3">
        <v>6</v>
      </c>
      <c r="L205" s="3">
        <v>5</v>
      </c>
      <c r="M205" s="6">
        <v>35</v>
      </c>
      <c r="N205" s="3">
        <v>19</v>
      </c>
      <c r="O205" s="3"/>
    </row>
    <row r="206" spans="1:20" x14ac:dyDescent="0.25">
      <c r="A206">
        <v>7</v>
      </c>
      <c r="B206" t="s">
        <v>219</v>
      </c>
      <c r="C206" t="s">
        <v>155</v>
      </c>
      <c r="D206" s="3" t="s">
        <v>35</v>
      </c>
      <c r="E206" s="3">
        <v>6</v>
      </c>
      <c r="F206" s="17">
        <v>6</v>
      </c>
      <c r="G206" s="17">
        <v>6</v>
      </c>
      <c r="H206" s="3">
        <v>3</v>
      </c>
      <c r="I206" s="3">
        <v>4</v>
      </c>
      <c r="J206" s="3">
        <v>3</v>
      </c>
      <c r="K206" s="3">
        <v>1</v>
      </c>
      <c r="L206" s="3">
        <v>5</v>
      </c>
      <c r="M206" s="6">
        <v>34</v>
      </c>
      <c r="N206" s="3">
        <v>17</v>
      </c>
      <c r="O206" s="3"/>
    </row>
    <row r="207" spans="1:20" x14ac:dyDescent="0.25">
      <c r="A207">
        <v>8</v>
      </c>
      <c r="B207" t="s">
        <v>160</v>
      </c>
      <c r="C207" t="s">
        <v>148</v>
      </c>
      <c r="D207" s="3" t="s">
        <v>35</v>
      </c>
      <c r="E207" s="3">
        <v>5</v>
      </c>
      <c r="F207" s="17">
        <v>2</v>
      </c>
      <c r="G207" s="17">
        <v>5</v>
      </c>
      <c r="H207" s="3">
        <v>4</v>
      </c>
      <c r="I207" s="3">
        <v>6</v>
      </c>
      <c r="J207" s="3">
        <v>2</v>
      </c>
      <c r="K207" s="3">
        <v>5</v>
      </c>
      <c r="L207" s="3">
        <v>2</v>
      </c>
      <c r="M207" s="6">
        <v>31</v>
      </c>
      <c r="N207" s="3">
        <v>17</v>
      </c>
      <c r="O207" s="3"/>
    </row>
    <row r="208" spans="1:20" x14ac:dyDescent="0.25">
      <c r="A208">
        <v>9</v>
      </c>
      <c r="B208" t="s">
        <v>162</v>
      </c>
      <c r="C208" t="s">
        <v>163</v>
      </c>
      <c r="D208" s="3" t="s">
        <v>35</v>
      </c>
      <c r="E208" s="3">
        <v>6</v>
      </c>
      <c r="F208" s="17">
        <v>6</v>
      </c>
      <c r="G208" s="17">
        <v>1</v>
      </c>
      <c r="H208" s="3">
        <v>6</v>
      </c>
      <c r="I208" s="3">
        <v>6</v>
      </c>
      <c r="J208" s="3">
        <v>0</v>
      </c>
      <c r="K208" s="3">
        <v>2</v>
      </c>
      <c r="L208" s="3">
        <v>2</v>
      </c>
      <c r="M208" s="6">
        <v>29</v>
      </c>
      <c r="N208" s="3">
        <v>13</v>
      </c>
      <c r="O208" s="3"/>
    </row>
    <row r="209" spans="1:20" x14ac:dyDescent="0.25">
      <c r="A209">
        <v>10</v>
      </c>
      <c r="B209" t="s">
        <v>125</v>
      </c>
      <c r="C209" t="s">
        <v>148</v>
      </c>
      <c r="D209" s="3" t="s">
        <v>35</v>
      </c>
      <c r="E209" s="3">
        <v>4</v>
      </c>
      <c r="F209" s="17">
        <v>3</v>
      </c>
      <c r="G209" s="17">
        <v>1</v>
      </c>
      <c r="H209" s="3">
        <v>2</v>
      </c>
      <c r="I209" s="3">
        <v>6</v>
      </c>
      <c r="J209" s="3">
        <v>0</v>
      </c>
      <c r="K209" s="3">
        <v>2</v>
      </c>
      <c r="L209" s="3">
        <v>1</v>
      </c>
      <c r="M209" s="6">
        <v>19</v>
      </c>
      <c r="N209" s="3">
        <v>11</v>
      </c>
      <c r="O209" s="3"/>
    </row>
    <row r="210" spans="1:20" x14ac:dyDescent="0.25">
      <c r="D210" s="3"/>
      <c r="E210" s="3"/>
      <c r="F210" s="17"/>
      <c r="G210" s="17"/>
      <c r="H210" s="3"/>
      <c r="I210" s="3"/>
      <c r="J210" s="3"/>
      <c r="K210" s="3"/>
      <c r="L210" s="3"/>
      <c r="M210" s="6"/>
      <c r="N210" s="3"/>
      <c r="O210" s="3"/>
    </row>
    <row r="211" spans="1:20" x14ac:dyDescent="0.25">
      <c r="A211" s="14" t="s">
        <v>178</v>
      </c>
      <c r="B211" s="14" t="s">
        <v>179</v>
      </c>
      <c r="C211" s="14" t="s">
        <v>180</v>
      </c>
      <c r="D211" s="6" t="s">
        <v>16</v>
      </c>
      <c r="E211" s="6" t="s">
        <v>181</v>
      </c>
      <c r="F211" s="18" t="s">
        <v>182</v>
      </c>
      <c r="G211" s="18" t="s">
        <v>183</v>
      </c>
      <c r="H211" s="6" t="s">
        <v>184</v>
      </c>
      <c r="I211" s="6" t="s">
        <v>185</v>
      </c>
      <c r="J211" s="6" t="s">
        <v>186</v>
      </c>
      <c r="K211" s="6" t="s">
        <v>187</v>
      </c>
      <c r="L211" s="6" t="s">
        <v>188</v>
      </c>
      <c r="M211" s="6" t="s">
        <v>189</v>
      </c>
      <c r="N211" s="6" t="s">
        <v>190</v>
      </c>
      <c r="O211" s="6"/>
      <c r="P211" s="14"/>
      <c r="Q211" s="14"/>
      <c r="R211" s="14"/>
      <c r="S211" s="14"/>
      <c r="T211" s="14"/>
    </row>
    <row r="212" spans="1:20" x14ac:dyDescent="0.25">
      <c r="A212">
        <v>1</v>
      </c>
      <c r="B212" t="s">
        <v>124</v>
      </c>
      <c r="C212" t="s">
        <v>220</v>
      </c>
      <c r="D212" s="3" t="s">
        <v>47</v>
      </c>
      <c r="E212" s="3">
        <v>2</v>
      </c>
      <c r="F212" s="17">
        <v>2</v>
      </c>
      <c r="G212" s="17">
        <v>4</v>
      </c>
      <c r="H212" s="3">
        <v>6</v>
      </c>
      <c r="I212" s="3">
        <v>6</v>
      </c>
      <c r="J212" s="3">
        <v>3</v>
      </c>
      <c r="K212" s="3">
        <v>6</v>
      </c>
      <c r="L212" s="3">
        <v>6</v>
      </c>
      <c r="M212" s="6">
        <v>35</v>
      </c>
      <c r="N212" s="3">
        <v>19</v>
      </c>
      <c r="O212" s="3"/>
    </row>
    <row r="213" spans="1:20" x14ac:dyDescent="0.25">
      <c r="A213">
        <v>2</v>
      </c>
      <c r="B213" t="s">
        <v>173</v>
      </c>
      <c r="C213" t="s">
        <v>144</v>
      </c>
      <c r="D213" s="3" t="s">
        <v>47</v>
      </c>
      <c r="E213" s="3">
        <v>2</v>
      </c>
      <c r="F213" s="17">
        <v>0</v>
      </c>
      <c r="G213" s="17">
        <v>1</v>
      </c>
      <c r="H213" s="3">
        <v>4</v>
      </c>
      <c r="I213" s="3">
        <v>6</v>
      </c>
      <c r="J213" s="3">
        <v>1</v>
      </c>
      <c r="K213" s="3">
        <v>2</v>
      </c>
      <c r="L213" s="3">
        <v>3</v>
      </c>
      <c r="M213" s="6">
        <v>19</v>
      </c>
      <c r="N213" s="3">
        <v>10</v>
      </c>
      <c r="O213" s="3"/>
    </row>
    <row r="214" spans="1:20" x14ac:dyDescent="0.25">
      <c r="D214" s="3"/>
      <c r="E214" s="3"/>
      <c r="F214" s="17"/>
      <c r="G214" s="17"/>
      <c r="H214" s="3"/>
      <c r="I214" s="3"/>
      <c r="J214" s="3"/>
      <c r="K214" s="3"/>
      <c r="L214" s="3"/>
      <c r="M214" s="6"/>
      <c r="N214" s="3"/>
      <c r="O214" s="3"/>
    </row>
    <row r="215" spans="1:20" x14ac:dyDescent="0.25">
      <c r="A215" s="14" t="s">
        <v>178</v>
      </c>
      <c r="B215" s="14" t="s">
        <v>179</v>
      </c>
      <c r="C215" s="14" t="s">
        <v>180</v>
      </c>
      <c r="D215" s="6" t="s">
        <v>16</v>
      </c>
      <c r="E215" s="6" t="s">
        <v>181</v>
      </c>
      <c r="F215" s="18" t="s">
        <v>182</v>
      </c>
      <c r="G215" s="18" t="s">
        <v>183</v>
      </c>
      <c r="H215" s="6" t="s">
        <v>184</v>
      </c>
      <c r="I215" s="6" t="s">
        <v>185</v>
      </c>
      <c r="J215" s="6" t="s">
        <v>186</v>
      </c>
      <c r="K215" s="6" t="s">
        <v>187</v>
      </c>
      <c r="L215" s="6" t="s">
        <v>188</v>
      </c>
      <c r="M215" s="6" t="s">
        <v>189</v>
      </c>
      <c r="N215" s="6" t="s">
        <v>190</v>
      </c>
      <c r="O215" s="6"/>
      <c r="P215" s="14"/>
      <c r="Q215" s="14"/>
      <c r="R215" s="14"/>
      <c r="S215" s="14"/>
      <c r="T215" s="14"/>
    </row>
    <row r="216" spans="1:20" x14ac:dyDescent="0.25">
      <c r="A216">
        <v>1</v>
      </c>
      <c r="B216" t="s">
        <v>199</v>
      </c>
      <c r="C216" t="s">
        <v>155</v>
      </c>
      <c r="D216" s="3" t="s">
        <v>38</v>
      </c>
      <c r="E216" s="3">
        <v>6</v>
      </c>
      <c r="F216" s="17">
        <v>4</v>
      </c>
      <c r="G216" s="17">
        <v>2</v>
      </c>
      <c r="H216" s="3">
        <v>5</v>
      </c>
      <c r="I216" s="3">
        <v>6</v>
      </c>
      <c r="J216" s="3">
        <v>2</v>
      </c>
      <c r="K216" s="3">
        <v>4</v>
      </c>
      <c r="L216" s="3">
        <v>6</v>
      </c>
      <c r="M216" s="6">
        <v>35</v>
      </c>
      <c r="N216" s="3">
        <v>17</v>
      </c>
      <c r="O216" s="3"/>
    </row>
    <row r="217" spans="1:20" x14ac:dyDescent="0.25">
      <c r="A217">
        <v>2</v>
      </c>
      <c r="B217" t="s">
        <v>105</v>
      </c>
      <c r="C217" t="s">
        <v>155</v>
      </c>
      <c r="D217" s="3" t="s">
        <v>38</v>
      </c>
      <c r="E217" s="3">
        <v>6</v>
      </c>
      <c r="F217" s="17">
        <v>3</v>
      </c>
      <c r="G217" s="17">
        <v>5</v>
      </c>
      <c r="H217" s="3">
        <v>5</v>
      </c>
      <c r="I217" s="3">
        <v>5</v>
      </c>
      <c r="J217" s="3">
        <v>4</v>
      </c>
      <c r="K217" s="3">
        <v>2</v>
      </c>
      <c r="L217" s="3">
        <v>2</v>
      </c>
      <c r="M217" s="6">
        <v>32</v>
      </c>
      <c r="N217" s="3">
        <v>19</v>
      </c>
      <c r="O217" s="3"/>
    </row>
  </sheetData>
  <mergeCells count="1">
    <mergeCell ref="F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Mån Fripistol</vt:lpstr>
      <vt:lpstr>Mån Milsnabb</vt:lpstr>
      <vt:lpstr>Tisdag standard</vt:lpstr>
      <vt:lpstr>Tisdag sport grov</vt:lpstr>
      <vt:lpstr>Tisdag precision</vt:lpstr>
      <vt:lpstr>Tisdag snabb</vt:lpstr>
      <vt:lpstr>Onsdag snabb </vt:lpstr>
      <vt:lpstr>Onsdag Fält</vt:lpstr>
      <vt:lpstr>Torsdag standard</vt:lpstr>
      <vt:lpstr>Sport grov torsdag</vt:lpstr>
      <vt:lpstr>Torsdag Precision</vt:lpstr>
      <vt:lpstr>Fredag Milsnabb</vt:lpstr>
      <vt:lpstr>Lördag Fält KM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Bosse</dc:creator>
  <cp:lastModifiedBy>Anders Khemi</cp:lastModifiedBy>
  <dcterms:created xsi:type="dcterms:W3CDTF">2019-06-24T19:02:57Z</dcterms:created>
  <dcterms:modified xsi:type="dcterms:W3CDTF">2019-06-29T16:07:59Z</dcterms:modified>
</cp:coreProperties>
</file>