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Resultat lag" sheetId="2" r:id="rId1"/>
    <sheet name="Resultat A" sheetId="4" r:id="rId2"/>
    <sheet name="Resultat R" sheetId="5" r:id="rId3"/>
    <sheet name="Resultat B" sheetId="6" r:id="rId4"/>
    <sheet name="Resultat C" sheetId="7" r:id="rId5"/>
  </sheets>
  <calcPr calcId="145621"/>
</workbook>
</file>

<file path=xl/calcChain.xml><?xml version="1.0" encoding="utf-8"?>
<calcChain xmlns="http://schemas.openxmlformats.org/spreadsheetml/2006/main">
  <c r="T24" i="2" l="1"/>
  <c r="S23" i="2"/>
  <c r="T23" i="2" s="1"/>
  <c r="N23" i="2"/>
  <c r="I23" i="2"/>
  <c r="S22" i="2"/>
  <c r="T22" i="2" s="1"/>
  <c r="N22" i="2"/>
  <c r="I22" i="2"/>
  <c r="S21" i="2"/>
  <c r="T21" i="2" s="1"/>
  <c r="N21" i="2"/>
  <c r="I21" i="2"/>
  <c r="S15" i="7" l="1"/>
  <c r="N15" i="7"/>
  <c r="I15" i="7"/>
  <c r="S14" i="7"/>
  <c r="N14" i="7"/>
  <c r="I14" i="7"/>
  <c r="S12" i="7"/>
  <c r="N12" i="7"/>
  <c r="I12" i="7"/>
  <c r="S11" i="7"/>
  <c r="N11" i="7"/>
  <c r="I11" i="7"/>
  <c r="S10" i="7"/>
  <c r="N10" i="7"/>
  <c r="I10" i="7"/>
  <c r="S8" i="7"/>
  <c r="T8" i="7" s="1"/>
  <c r="N8" i="7"/>
  <c r="I8" i="7"/>
  <c r="S7" i="7"/>
  <c r="N7" i="7"/>
  <c r="I7" i="7"/>
  <c r="S6" i="6"/>
  <c r="T6" i="6" s="1"/>
  <c r="N6" i="6"/>
  <c r="I6" i="6"/>
  <c r="S7" i="6"/>
  <c r="T7" i="6" s="1"/>
  <c r="N7" i="6"/>
  <c r="I7" i="6"/>
  <c r="S8" i="6"/>
  <c r="T8" i="6" s="1"/>
  <c r="N8" i="6"/>
  <c r="I8" i="6"/>
  <c r="S31" i="5"/>
  <c r="T31" i="5" s="1"/>
  <c r="N31" i="5"/>
  <c r="I31" i="5"/>
  <c r="S30" i="5"/>
  <c r="T30" i="5" s="1"/>
  <c r="N30" i="5"/>
  <c r="S29" i="5"/>
  <c r="T29" i="5" s="1"/>
  <c r="N29" i="5"/>
  <c r="I29" i="5"/>
  <c r="S27" i="5"/>
  <c r="T27" i="5" s="1"/>
  <c r="N27" i="5"/>
  <c r="I27" i="5"/>
  <c r="S25" i="5"/>
  <c r="T25" i="5" s="1"/>
  <c r="N25" i="5"/>
  <c r="I25" i="5"/>
  <c r="S24" i="5"/>
  <c r="T24" i="5" s="1"/>
  <c r="N24" i="5"/>
  <c r="I24" i="5"/>
  <c r="S23" i="5"/>
  <c r="N23" i="5"/>
  <c r="T23" i="5" s="1"/>
  <c r="I23" i="5"/>
  <c r="S22" i="5"/>
  <c r="N22" i="5"/>
  <c r="T22" i="5" s="1"/>
  <c r="I22" i="5"/>
  <c r="S21" i="5"/>
  <c r="N21" i="5"/>
  <c r="T21" i="5" s="1"/>
  <c r="I21" i="5"/>
  <c r="S20" i="5"/>
  <c r="N20" i="5"/>
  <c r="T20" i="5" s="1"/>
  <c r="I20" i="5"/>
  <c r="S19" i="5"/>
  <c r="N19" i="5"/>
  <c r="T19" i="5" s="1"/>
  <c r="I19" i="5"/>
  <c r="S46" i="4"/>
  <c r="T46" i="4" s="1"/>
  <c r="N46" i="4"/>
  <c r="T45" i="4"/>
  <c r="S45" i="4"/>
  <c r="N45" i="4"/>
  <c r="I45" i="4"/>
  <c r="T44" i="4"/>
  <c r="S44" i="4"/>
  <c r="N44" i="4"/>
  <c r="I44" i="4"/>
  <c r="T43" i="4"/>
  <c r="S43" i="4"/>
  <c r="N43" i="4"/>
  <c r="I43" i="4"/>
  <c r="S42" i="4"/>
  <c r="T42" i="4" s="1"/>
  <c r="N42" i="4"/>
  <c r="I42" i="4"/>
  <c r="S41" i="4"/>
  <c r="T41" i="4" s="1"/>
  <c r="N41" i="4"/>
  <c r="I41" i="4"/>
  <c r="I29" i="4"/>
  <c r="N29" i="4"/>
  <c r="S29" i="4"/>
  <c r="T29" i="4" s="1"/>
  <c r="S39" i="4"/>
  <c r="T39" i="4" s="1"/>
  <c r="N39" i="4"/>
  <c r="I39" i="4"/>
  <c r="S38" i="4"/>
  <c r="T38" i="4" s="1"/>
  <c r="N38" i="4"/>
  <c r="I38" i="4"/>
  <c r="S37" i="4"/>
  <c r="T37" i="4" s="1"/>
  <c r="N37" i="4"/>
  <c r="I37" i="4"/>
  <c r="S35" i="4"/>
  <c r="T35" i="4" s="1"/>
  <c r="N35" i="4"/>
  <c r="I35" i="4"/>
  <c r="S34" i="4"/>
  <c r="T34" i="4" s="1"/>
  <c r="N34" i="4"/>
  <c r="I34" i="4"/>
  <c r="S33" i="4"/>
  <c r="N33" i="4"/>
  <c r="I33" i="4"/>
  <c r="T32" i="4"/>
  <c r="S32" i="4"/>
  <c r="N32" i="4"/>
  <c r="I32" i="4"/>
  <c r="T31" i="4"/>
  <c r="S31" i="4"/>
  <c r="N31" i="4"/>
  <c r="I31" i="4"/>
  <c r="T30" i="4"/>
  <c r="S30" i="4"/>
  <c r="N30" i="4"/>
  <c r="I30" i="4"/>
  <c r="T28" i="4"/>
  <c r="S28" i="4"/>
  <c r="N28" i="4"/>
  <c r="I28" i="4"/>
  <c r="T27" i="4"/>
  <c r="S27" i="4"/>
  <c r="N27" i="4"/>
  <c r="I27" i="4"/>
  <c r="T29" i="2"/>
  <c r="T19" i="2"/>
  <c r="T14" i="2"/>
  <c r="T9" i="2"/>
  <c r="S28" i="2"/>
  <c r="T28" i="2" s="1"/>
  <c r="N28" i="2"/>
  <c r="S27" i="2"/>
  <c r="T27" i="2" s="1"/>
  <c r="N27" i="2"/>
  <c r="I27" i="2"/>
  <c r="S26" i="2"/>
  <c r="T26" i="2" s="1"/>
  <c r="N26" i="2"/>
  <c r="I26" i="2"/>
  <c r="S18" i="2"/>
  <c r="T18" i="2" s="1"/>
  <c r="N18" i="2"/>
  <c r="I18" i="2"/>
  <c r="S17" i="2"/>
  <c r="T17" i="2" s="1"/>
  <c r="N17" i="2"/>
  <c r="I17" i="2"/>
  <c r="S16" i="2"/>
  <c r="T16" i="2" s="1"/>
  <c r="N16" i="2"/>
  <c r="I16" i="2"/>
  <c r="S13" i="2"/>
  <c r="T13" i="2" s="1"/>
  <c r="N13" i="2"/>
  <c r="I13" i="2"/>
  <c r="S12" i="2"/>
  <c r="T12" i="2" s="1"/>
  <c r="N12" i="2"/>
  <c r="I12" i="2"/>
  <c r="S11" i="2"/>
  <c r="T11" i="2" s="1"/>
  <c r="N11" i="2"/>
  <c r="I11" i="2"/>
  <c r="S8" i="2"/>
  <c r="T8" i="2" s="1"/>
  <c r="N8" i="2"/>
  <c r="I8" i="2"/>
  <c r="S7" i="2"/>
  <c r="T7" i="2" s="1"/>
  <c r="N7" i="2"/>
  <c r="I7" i="2"/>
  <c r="S6" i="2"/>
  <c r="T6" i="2" s="1"/>
  <c r="N6" i="2"/>
  <c r="I6" i="2"/>
  <c r="S11" i="5"/>
  <c r="N11" i="5"/>
  <c r="T11" i="5" s="1"/>
  <c r="I11" i="5"/>
  <c r="S7" i="5"/>
  <c r="N7" i="5"/>
  <c r="T7" i="5" s="1"/>
  <c r="I7" i="5"/>
  <c r="S8" i="5"/>
  <c r="N8" i="5"/>
  <c r="T8" i="5" s="1"/>
  <c r="I8" i="5"/>
  <c r="S9" i="5"/>
  <c r="N9" i="5"/>
  <c r="T9" i="5" s="1"/>
  <c r="I9" i="5"/>
  <c r="S13" i="5"/>
  <c r="N13" i="5"/>
  <c r="T13" i="5" s="1"/>
  <c r="I13" i="5"/>
  <c r="S10" i="5"/>
  <c r="N10" i="5"/>
  <c r="T10" i="5" s="1"/>
  <c r="I10" i="5"/>
  <c r="S6" i="5"/>
  <c r="N6" i="5"/>
  <c r="T6" i="5" s="1"/>
  <c r="I6" i="5"/>
  <c r="S12" i="5"/>
  <c r="N12" i="5"/>
  <c r="T12" i="5" s="1"/>
  <c r="I12" i="5"/>
  <c r="S14" i="5"/>
  <c r="N14" i="5"/>
  <c r="T14" i="5" s="1"/>
  <c r="I14" i="5"/>
  <c r="S16" i="5"/>
  <c r="N16" i="5"/>
  <c r="T16" i="5" s="1"/>
  <c r="I16" i="5"/>
  <c r="S15" i="5"/>
  <c r="N15" i="5"/>
  <c r="T15" i="5" s="1"/>
  <c r="S6" i="4"/>
  <c r="N6" i="4"/>
  <c r="I6" i="4"/>
  <c r="S14" i="4"/>
  <c r="N14" i="4"/>
  <c r="I14" i="4"/>
  <c r="S18" i="4"/>
  <c r="N18" i="4"/>
  <c r="I18" i="4"/>
  <c r="S13" i="4"/>
  <c r="N13" i="4"/>
  <c r="I13" i="4"/>
  <c r="S12" i="4"/>
  <c r="N12" i="4"/>
  <c r="I12" i="4"/>
  <c r="S11" i="4"/>
  <c r="N11" i="4"/>
  <c r="I11" i="4"/>
  <c r="S10" i="4"/>
  <c r="N10" i="4"/>
  <c r="I10" i="4"/>
  <c r="S8" i="4"/>
  <c r="N8" i="4"/>
  <c r="I8" i="4"/>
  <c r="S7" i="4"/>
  <c r="N7" i="4"/>
  <c r="I7" i="4"/>
  <c r="S19" i="4"/>
  <c r="N19" i="4"/>
  <c r="I19" i="4"/>
  <c r="S20" i="4"/>
  <c r="N20" i="4"/>
  <c r="I20" i="4"/>
  <c r="S16" i="4"/>
  <c r="N16" i="4"/>
  <c r="I16" i="4"/>
  <c r="S9" i="4"/>
  <c r="N9" i="4"/>
  <c r="I9" i="4"/>
  <c r="S15" i="4"/>
  <c r="N15" i="4"/>
  <c r="I15" i="4"/>
  <c r="S24" i="4"/>
  <c r="N24" i="4"/>
  <c r="S23" i="4"/>
  <c r="N23" i="4"/>
  <c r="I23" i="4"/>
  <c r="S22" i="4"/>
  <c r="N22" i="4"/>
  <c r="I22" i="4"/>
  <c r="S21" i="4"/>
  <c r="N21" i="4"/>
  <c r="I21" i="4"/>
  <c r="S17" i="4"/>
  <c r="N17" i="4"/>
  <c r="I17" i="4"/>
  <c r="T14" i="7" l="1"/>
  <c r="T11" i="7"/>
  <c r="T7" i="7"/>
  <c r="T12" i="7"/>
  <c r="T10" i="7"/>
  <c r="T15" i="7"/>
  <c r="T6" i="4"/>
  <c r="T17" i="4"/>
  <c r="T24" i="4"/>
  <c r="T20" i="4"/>
  <c r="T10" i="4"/>
  <c r="T33" i="4"/>
  <c r="T21" i="4"/>
  <c r="T15" i="4"/>
  <c r="T19" i="4"/>
  <c r="T11" i="4"/>
  <c r="T14" i="4"/>
  <c r="T18" i="4"/>
  <c r="T16" i="4"/>
  <c r="T8" i="4"/>
  <c r="T13" i="4"/>
  <c r="T22" i="4"/>
  <c r="T23" i="4"/>
  <c r="T9" i="4"/>
  <c r="T7" i="4"/>
  <c r="T12" i="4"/>
</calcChain>
</file>

<file path=xl/sharedStrings.xml><?xml version="1.0" encoding="utf-8"?>
<sst xmlns="http://schemas.openxmlformats.org/spreadsheetml/2006/main" count="325" uniqueCount="61">
  <si>
    <t>Maria Öberg</t>
  </si>
  <si>
    <t>Bodens ssk</t>
  </si>
  <si>
    <t>S:a</t>
  </si>
  <si>
    <t>Tot</t>
  </si>
  <si>
    <t>X</t>
  </si>
  <si>
    <t>Stdm</t>
  </si>
  <si>
    <t>B-G Skarpsvärd</t>
  </si>
  <si>
    <t>Vapen</t>
  </si>
  <si>
    <t>R3</t>
  </si>
  <si>
    <t>A3</t>
  </si>
  <si>
    <t>Jens Nilsson</t>
  </si>
  <si>
    <t>Sjpk Luleå</t>
  </si>
  <si>
    <t>Andreas Nilsson</t>
  </si>
  <si>
    <t>Luleå Pk</t>
  </si>
  <si>
    <t>A1</t>
  </si>
  <si>
    <t>C1</t>
  </si>
  <si>
    <t>Magnus Johansson</t>
  </si>
  <si>
    <t>C2</t>
  </si>
  <si>
    <t>A2</t>
  </si>
  <si>
    <t>Jan Skarin</t>
  </si>
  <si>
    <t>Håkan Björklund</t>
  </si>
  <si>
    <t>C3</t>
  </si>
  <si>
    <t>B3</t>
  </si>
  <si>
    <t>R2</t>
  </si>
  <si>
    <t>Konrad Hedlund</t>
  </si>
  <si>
    <t>B1</t>
  </si>
  <si>
    <t>Johan Westborg</t>
  </si>
  <si>
    <t>Maria Sundqvist</t>
  </si>
  <si>
    <t>D2</t>
  </si>
  <si>
    <t>Günter Lindmark</t>
  </si>
  <si>
    <t>Grovskyttarna</t>
  </si>
  <si>
    <t>R1</t>
  </si>
  <si>
    <t>Alexander Sandgren</t>
  </si>
  <si>
    <t>Anders Nilsson</t>
  </si>
  <si>
    <t>David Blom</t>
  </si>
  <si>
    <t>Mats Berg</t>
  </si>
  <si>
    <t>Piteå Pk</t>
  </si>
  <si>
    <t>Marcus Dannberg</t>
  </si>
  <si>
    <t>Andreas Granberg</t>
  </si>
  <si>
    <t>Ulf Lindeberg</t>
  </si>
  <si>
    <t>Andreas Sandberg</t>
  </si>
  <si>
    <t>Mats Jönslars</t>
  </si>
  <si>
    <t>Kalix Ps</t>
  </si>
  <si>
    <t>Klubb</t>
  </si>
  <si>
    <t>Håkan Seden</t>
  </si>
  <si>
    <t>B2</t>
  </si>
  <si>
    <t>B</t>
  </si>
  <si>
    <t>Bodens sportskytteklubb</t>
  </si>
  <si>
    <t xml:space="preserve">S </t>
  </si>
  <si>
    <t>S</t>
  </si>
  <si>
    <t>Klassvis</t>
  </si>
  <si>
    <t>Kretsmästerskap Militärsnabbmatch A vapen</t>
  </si>
  <si>
    <t>Bodens sportsytteklubb</t>
  </si>
  <si>
    <t>Individuellt</t>
  </si>
  <si>
    <t>Kretsmästerskap Militärsnabbmatch Revolver individuellt</t>
  </si>
  <si>
    <t>Revolver</t>
  </si>
  <si>
    <t>A vapen</t>
  </si>
  <si>
    <t>Lagresultat kretsmästerskap Militärsnabbmatch Revolver och A vapen</t>
  </si>
  <si>
    <t>Sekretariat Jonas Fjällström/ B-G Skarpsvärd</t>
  </si>
  <si>
    <t>Resultat B vapen Kretstävlig Militärsnabbmatch</t>
  </si>
  <si>
    <t>Resultat C vapen Kretstävlig Militärsnabbmatch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</si>
</sst>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abSelected="1" topLeftCell="A6" workbookViewId="0">
      <selection activeCell="W17" sqref="W17"/>
    </sheetView>
  </sheetViews>
  <sheetFormatPr defaultRowHeight="15" x14ac:dyDescent="0.25"/>
  <cols>
    <col min="1" max="1" width="5" style="6" customWidth="1"/>
    <col min="2" max="2" width="19.140625" bestFit="1" customWidth="1"/>
    <col min="3" max="3" width="13.42578125" bestFit="1" customWidth="1"/>
    <col min="4" max="4" width="3.28515625" bestFit="1" customWidth="1"/>
    <col min="5" max="8" width="3" bestFit="1" customWidth="1"/>
    <col min="9" max="9" width="4" bestFit="1" customWidth="1"/>
    <col min="10" max="13" width="3" bestFit="1" customWidth="1"/>
    <col min="14" max="14" width="4" bestFit="1" customWidth="1"/>
    <col min="15" max="18" width="3" bestFit="1" customWidth="1"/>
    <col min="19" max="19" width="4" bestFit="1" customWidth="1"/>
    <col min="20" max="20" width="5" bestFit="1" customWidth="1"/>
    <col min="21" max="21" width="3" bestFit="1" customWidth="1"/>
  </cols>
  <sheetData>
    <row r="1" spans="1:21" s="4" customFormat="1" ht="21" x14ac:dyDescent="0.35">
      <c r="A1" s="9"/>
      <c r="B1" s="5" t="s">
        <v>57</v>
      </c>
    </row>
    <row r="2" spans="1:21" s="4" customFormat="1" ht="21" x14ac:dyDescent="0.35">
      <c r="A2" s="9"/>
      <c r="B2" s="5" t="s">
        <v>47</v>
      </c>
    </row>
    <row r="3" spans="1:21" s="4" customFormat="1" ht="21" x14ac:dyDescent="0.35">
      <c r="A3" s="9"/>
      <c r="B3" s="5">
        <v>20190616</v>
      </c>
    </row>
    <row r="5" spans="1:21" ht="18.75" x14ac:dyDescent="0.3">
      <c r="B5" s="3" t="s">
        <v>55</v>
      </c>
    </row>
    <row r="6" spans="1:21" x14ac:dyDescent="0.25">
      <c r="A6" s="6">
        <v>1</v>
      </c>
      <c r="B6" t="s">
        <v>38</v>
      </c>
      <c r="C6" t="s">
        <v>36</v>
      </c>
      <c r="D6" s="1" t="s">
        <v>8</v>
      </c>
      <c r="E6" s="1">
        <v>50</v>
      </c>
      <c r="F6" s="1">
        <v>46</v>
      </c>
      <c r="G6" s="1">
        <v>48</v>
      </c>
      <c r="H6" s="1">
        <v>47</v>
      </c>
      <c r="I6" s="1">
        <f>SUM(E6:H6)</f>
        <v>191</v>
      </c>
      <c r="J6" s="1">
        <v>47</v>
      </c>
      <c r="K6" s="1">
        <v>49</v>
      </c>
      <c r="L6" s="1">
        <v>46</v>
      </c>
      <c r="M6" s="1">
        <v>48</v>
      </c>
      <c r="N6" s="1">
        <f>SUM(J6:M6)</f>
        <v>190</v>
      </c>
      <c r="O6" s="1">
        <v>43</v>
      </c>
      <c r="P6" s="1">
        <v>41</v>
      </c>
      <c r="Q6" s="1">
        <v>48</v>
      </c>
      <c r="R6" s="1">
        <v>46</v>
      </c>
      <c r="S6" s="1">
        <f>SUM(O6:R6)</f>
        <v>178</v>
      </c>
      <c r="T6" s="1">
        <f>SUM(S6,N6,I6)</f>
        <v>559</v>
      </c>
      <c r="U6" s="1">
        <v>8</v>
      </c>
    </row>
    <row r="7" spans="1:21" x14ac:dyDescent="0.25">
      <c r="A7" s="6">
        <v>1</v>
      </c>
      <c r="B7" t="s">
        <v>37</v>
      </c>
      <c r="C7" t="s">
        <v>36</v>
      </c>
      <c r="D7" s="1" t="s">
        <v>8</v>
      </c>
      <c r="E7" s="1">
        <v>48</v>
      </c>
      <c r="F7" s="1">
        <v>48</v>
      </c>
      <c r="G7" s="1">
        <v>47</v>
      </c>
      <c r="H7" s="1">
        <v>50</v>
      </c>
      <c r="I7" s="1">
        <f>SUM(E7:H7)</f>
        <v>193</v>
      </c>
      <c r="J7" s="1">
        <v>46</v>
      </c>
      <c r="K7" s="1">
        <v>44</v>
      </c>
      <c r="L7" s="1">
        <v>46</v>
      </c>
      <c r="M7" s="1">
        <v>45</v>
      </c>
      <c r="N7" s="1">
        <f>SUM(J7:M7)</f>
        <v>181</v>
      </c>
      <c r="O7" s="1">
        <v>48</v>
      </c>
      <c r="P7" s="1">
        <v>45</v>
      </c>
      <c r="Q7" s="1">
        <v>47</v>
      </c>
      <c r="R7" s="1">
        <v>41</v>
      </c>
      <c r="S7" s="1">
        <f>SUM(O7:R7)</f>
        <v>181</v>
      </c>
      <c r="T7" s="1">
        <f>SUM(S7,N7,I7)</f>
        <v>555</v>
      </c>
      <c r="U7" s="1">
        <v>11</v>
      </c>
    </row>
    <row r="8" spans="1:21" x14ac:dyDescent="0.25">
      <c r="A8" s="6">
        <v>1</v>
      </c>
      <c r="B8" t="s">
        <v>35</v>
      </c>
      <c r="C8" t="s">
        <v>36</v>
      </c>
      <c r="D8" s="1" t="s">
        <v>8</v>
      </c>
      <c r="E8" s="1">
        <v>35</v>
      </c>
      <c r="F8" s="1">
        <v>49</v>
      </c>
      <c r="G8" s="1">
        <v>49</v>
      </c>
      <c r="H8" s="1">
        <v>42</v>
      </c>
      <c r="I8" s="1">
        <f>SUM(E8:H8)</f>
        <v>175</v>
      </c>
      <c r="J8" s="1">
        <v>44</v>
      </c>
      <c r="K8" s="1">
        <v>47</v>
      </c>
      <c r="L8" s="1">
        <v>44</v>
      </c>
      <c r="M8" s="1">
        <v>45</v>
      </c>
      <c r="N8" s="1">
        <f>SUM(J8:M8)</f>
        <v>180</v>
      </c>
      <c r="O8" s="1">
        <v>41</v>
      </c>
      <c r="P8" s="1">
        <v>41</v>
      </c>
      <c r="Q8" s="1">
        <v>49</v>
      </c>
      <c r="R8" s="1">
        <v>31</v>
      </c>
      <c r="S8" s="1">
        <f>SUM(O8:R8)</f>
        <v>162</v>
      </c>
      <c r="T8" s="1">
        <f>SUM(S8,N8,I8)</f>
        <v>517</v>
      </c>
      <c r="U8" s="1">
        <v>5</v>
      </c>
    </row>
    <row r="9" spans="1:21" x14ac:dyDescent="0.25">
      <c r="T9">
        <f>SUM(T6:T8)</f>
        <v>1631</v>
      </c>
    </row>
    <row r="10" spans="1:21" ht="18.75" x14ac:dyDescent="0.3">
      <c r="B10" s="3" t="s">
        <v>56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5">
      <c r="A11" s="6">
        <v>1</v>
      </c>
      <c r="B11" t="s">
        <v>38</v>
      </c>
      <c r="C11" t="s">
        <v>36</v>
      </c>
      <c r="D11" s="1" t="s">
        <v>9</v>
      </c>
      <c r="E11" s="1">
        <v>47</v>
      </c>
      <c r="F11" s="1">
        <v>47</v>
      </c>
      <c r="G11" s="1">
        <v>48</v>
      </c>
      <c r="H11" s="1">
        <v>47</v>
      </c>
      <c r="I11" s="1">
        <f>SUM(E11:H11)</f>
        <v>189</v>
      </c>
      <c r="J11" s="1">
        <v>45</v>
      </c>
      <c r="K11" s="1">
        <v>49</v>
      </c>
      <c r="L11" s="1">
        <v>47</v>
      </c>
      <c r="M11" s="1">
        <v>44</v>
      </c>
      <c r="N11" s="1">
        <f>SUM(J11:M11)</f>
        <v>185</v>
      </c>
      <c r="O11" s="1">
        <v>46</v>
      </c>
      <c r="P11" s="1">
        <v>45</v>
      </c>
      <c r="Q11" s="1">
        <v>47</v>
      </c>
      <c r="R11" s="1">
        <v>42</v>
      </c>
      <c r="S11" s="1">
        <f>SUM(O11:R11)</f>
        <v>180</v>
      </c>
      <c r="T11" s="1">
        <f>SUM(S11,N11,I11)</f>
        <v>554</v>
      </c>
      <c r="U11" s="1">
        <v>11</v>
      </c>
    </row>
    <row r="12" spans="1:21" x14ac:dyDescent="0.25">
      <c r="A12" s="6">
        <v>1</v>
      </c>
      <c r="B12" t="s">
        <v>37</v>
      </c>
      <c r="C12" t="s">
        <v>36</v>
      </c>
      <c r="D12" s="1" t="s">
        <v>9</v>
      </c>
      <c r="E12" s="1">
        <v>47</v>
      </c>
      <c r="F12" s="1">
        <v>47</v>
      </c>
      <c r="G12" s="1">
        <v>47</v>
      </c>
      <c r="H12" s="1">
        <v>48</v>
      </c>
      <c r="I12" s="1">
        <f>SUM(E12:H12)</f>
        <v>189</v>
      </c>
      <c r="J12" s="1">
        <v>45</v>
      </c>
      <c r="K12" s="1">
        <v>45</v>
      </c>
      <c r="L12" s="1">
        <v>45</v>
      </c>
      <c r="M12" s="1">
        <v>47</v>
      </c>
      <c r="N12" s="1">
        <f>SUM(J12:M12)</f>
        <v>182</v>
      </c>
      <c r="O12" s="1">
        <v>48</v>
      </c>
      <c r="P12" s="1">
        <v>41</v>
      </c>
      <c r="Q12" s="1">
        <v>46</v>
      </c>
      <c r="R12" s="1">
        <v>43</v>
      </c>
      <c r="S12" s="1">
        <f>SUM(O12:R12)</f>
        <v>178</v>
      </c>
      <c r="T12" s="1">
        <f>SUM(S12,N12,I12)</f>
        <v>549</v>
      </c>
      <c r="U12" s="1">
        <v>8</v>
      </c>
    </row>
    <row r="13" spans="1:21" x14ac:dyDescent="0.25">
      <c r="A13" s="6">
        <v>1</v>
      </c>
      <c r="B13" t="s">
        <v>35</v>
      </c>
      <c r="C13" t="s">
        <v>36</v>
      </c>
      <c r="D13" s="1" t="s">
        <v>9</v>
      </c>
      <c r="E13" s="1">
        <v>43</v>
      </c>
      <c r="F13" s="1">
        <v>48</v>
      </c>
      <c r="G13" s="1">
        <v>48</v>
      </c>
      <c r="H13" s="1">
        <v>46</v>
      </c>
      <c r="I13" s="1">
        <f>SUM(E13:H13)</f>
        <v>185</v>
      </c>
      <c r="J13" s="1">
        <v>44</v>
      </c>
      <c r="K13" s="1">
        <v>46</v>
      </c>
      <c r="L13" s="1">
        <v>47</v>
      </c>
      <c r="M13" s="1">
        <v>44</v>
      </c>
      <c r="N13" s="1">
        <f>SUM(J13:M13)</f>
        <v>181</v>
      </c>
      <c r="O13" s="1">
        <v>39</v>
      </c>
      <c r="P13" s="1">
        <v>47</v>
      </c>
      <c r="Q13" s="1">
        <v>45</v>
      </c>
      <c r="R13" s="1">
        <v>47</v>
      </c>
      <c r="S13" s="1">
        <f>SUM(O13:R13)</f>
        <v>178</v>
      </c>
      <c r="T13" s="1">
        <f>SUM(S13,N13,I13)</f>
        <v>544</v>
      </c>
      <c r="U13" s="1">
        <v>3</v>
      </c>
    </row>
    <row r="14" spans="1:21" x14ac:dyDescent="0.25"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>
        <f>SUM(T11:T13)</f>
        <v>1647</v>
      </c>
      <c r="U14" s="1"/>
    </row>
    <row r="16" spans="1:21" x14ac:dyDescent="0.25">
      <c r="A16" s="6">
        <v>2</v>
      </c>
      <c r="B16" t="s">
        <v>0</v>
      </c>
      <c r="C16" t="s">
        <v>1</v>
      </c>
      <c r="D16" s="1" t="s">
        <v>9</v>
      </c>
      <c r="E16" s="1">
        <v>45</v>
      </c>
      <c r="F16" s="1">
        <v>43</v>
      </c>
      <c r="G16" s="1">
        <v>44</v>
      </c>
      <c r="H16" s="1">
        <v>43</v>
      </c>
      <c r="I16" s="1">
        <f>SUM(E16:H16)</f>
        <v>175</v>
      </c>
      <c r="J16" s="1">
        <v>42</v>
      </c>
      <c r="K16" s="1">
        <v>44</v>
      </c>
      <c r="L16" s="1">
        <v>36</v>
      </c>
      <c r="M16" s="1">
        <v>37</v>
      </c>
      <c r="N16" s="1">
        <f>SUM(J16:M16)</f>
        <v>159</v>
      </c>
      <c r="O16" s="1">
        <v>32</v>
      </c>
      <c r="P16" s="1">
        <v>42</v>
      </c>
      <c r="Q16" s="1">
        <v>36</v>
      </c>
      <c r="R16" s="1">
        <v>41</v>
      </c>
      <c r="S16" s="1">
        <f>SUM(O16:R16)</f>
        <v>151</v>
      </c>
      <c r="T16" s="1">
        <f>SUM(S16,N16,I16)</f>
        <v>485</v>
      </c>
      <c r="U16" s="1">
        <v>4</v>
      </c>
    </row>
    <row r="17" spans="1:22" x14ac:dyDescent="0.25">
      <c r="A17" s="6">
        <v>2</v>
      </c>
      <c r="B17" t="s">
        <v>6</v>
      </c>
      <c r="C17" t="s">
        <v>1</v>
      </c>
      <c r="D17" s="1" t="s">
        <v>9</v>
      </c>
      <c r="E17" s="1">
        <v>32</v>
      </c>
      <c r="F17" s="1">
        <v>42</v>
      </c>
      <c r="G17" s="1">
        <v>45</v>
      </c>
      <c r="H17" s="1">
        <v>41</v>
      </c>
      <c r="I17" s="1">
        <f>SUM(E17:H17)</f>
        <v>160</v>
      </c>
      <c r="J17" s="1">
        <v>37</v>
      </c>
      <c r="K17" s="1">
        <v>43</v>
      </c>
      <c r="L17" s="1">
        <v>42</v>
      </c>
      <c r="M17" s="1">
        <v>44</v>
      </c>
      <c r="N17" s="1">
        <f>SUM(J17:M17)</f>
        <v>166</v>
      </c>
      <c r="O17" s="1">
        <v>32</v>
      </c>
      <c r="P17" s="1">
        <v>40</v>
      </c>
      <c r="Q17" s="1">
        <v>45</v>
      </c>
      <c r="R17" s="1">
        <v>39</v>
      </c>
      <c r="S17" s="1">
        <f>SUM(O17:R17)</f>
        <v>156</v>
      </c>
      <c r="T17" s="1">
        <f>SUM(S17,N17,I17)</f>
        <v>482</v>
      </c>
      <c r="U17" s="1">
        <v>9</v>
      </c>
    </row>
    <row r="18" spans="1:22" x14ac:dyDescent="0.25">
      <c r="A18" s="6">
        <v>2</v>
      </c>
      <c r="B18" t="s">
        <v>19</v>
      </c>
      <c r="C18" t="s">
        <v>1</v>
      </c>
      <c r="D18" s="1" t="s">
        <v>9</v>
      </c>
      <c r="E18" s="1">
        <v>43</v>
      </c>
      <c r="F18" s="1">
        <v>44</v>
      </c>
      <c r="G18" s="1">
        <v>46</v>
      </c>
      <c r="H18" s="1">
        <v>27</v>
      </c>
      <c r="I18" s="1">
        <f>SUM(E18:H18)</f>
        <v>160</v>
      </c>
      <c r="J18" s="1">
        <v>25</v>
      </c>
      <c r="K18" s="1">
        <v>41</v>
      </c>
      <c r="L18" s="1">
        <v>42</v>
      </c>
      <c r="M18" s="1">
        <v>43</v>
      </c>
      <c r="N18" s="1">
        <f>SUM(J18:M18)</f>
        <v>151</v>
      </c>
      <c r="O18" s="1">
        <v>45</v>
      </c>
      <c r="P18" s="1">
        <v>41</v>
      </c>
      <c r="Q18" s="1">
        <v>35</v>
      </c>
      <c r="R18" s="1">
        <v>32</v>
      </c>
      <c r="S18" s="1">
        <f>SUM(O18:R18)</f>
        <v>153</v>
      </c>
      <c r="T18" s="1">
        <f>SUM(S18,N18,I18)</f>
        <v>464</v>
      </c>
      <c r="U18" s="1">
        <v>3</v>
      </c>
    </row>
    <row r="19" spans="1:22" x14ac:dyDescent="0.25">
      <c r="T19">
        <f>SUM(T16:T18)</f>
        <v>1431</v>
      </c>
    </row>
    <row r="21" spans="1:22" ht="15.75" x14ac:dyDescent="0.25">
      <c r="A21" s="6">
        <v>3</v>
      </c>
      <c r="B21" t="s">
        <v>34</v>
      </c>
      <c r="C21" t="s">
        <v>11</v>
      </c>
      <c r="D21" s="10" t="s">
        <v>14</v>
      </c>
      <c r="E21" s="10">
        <v>46</v>
      </c>
      <c r="F21" s="10">
        <v>38</v>
      </c>
      <c r="G21" s="10">
        <v>33</v>
      </c>
      <c r="H21" s="10">
        <v>41</v>
      </c>
      <c r="I21" s="10">
        <f t="shared" ref="I21:I23" si="0">SUM(E21:H21)</f>
        <v>158</v>
      </c>
      <c r="J21" s="10">
        <v>36</v>
      </c>
      <c r="K21" s="10">
        <v>43</v>
      </c>
      <c r="L21" s="10">
        <v>25</v>
      </c>
      <c r="M21" s="10">
        <v>44</v>
      </c>
      <c r="N21" s="10">
        <f t="shared" ref="N21:N23" si="1">SUM(J21:M21)</f>
        <v>148</v>
      </c>
      <c r="O21" s="10">
        <v>35</v>
      </c>
      <c r="P21" s="10">
        <v>35</v>
      </c>
      <c r="Q21" s="10">
        <v>21</v>
      </c>
      <c r="R21" s="10">
        <v>42</v>
      </c>
      <c r="S21" s="10">
        <f t="shared" ref="S21:S23" si="2">SUM(O21:R21)</f>
        <v>133</v>
      </c>
      <c r="T21" s="10">
        <f t="shared" ref="T21:T23" si="3">SUM(S21,N21,I21)</f>
        <v>439</v>
      </c>
      <c r="U21" s="10">
        <v>1</v>
      </c>
      <c r="V21" s="7"/>
    </row>
    <row r="22" spans="1:22" ht="15.75" x14ac:dyDescent="0.25">
      <c r="A22" s="6">
        <v>3</v>
      </c>
      <c r="B22" t="s">
        <v>33</v>
      </c>
      <c r="C22" t="s">
        <v>11</v>
      </c>
      <c r="D22" s="10" t="s">
        <v>9</v>
      </c>
      <c r="E22" s="10">
        <v>35</v>
      </c>
      <c r="F22" s="10">
        <v>35</v>
      </c>
      <c r="G22" s="10">
        <v>37</v>
      </c>
      <c r="H22" s="10">
        <v>33</v>
      </c>
      <c r="I22" s="10">
        <f t="shared" si="0"/>
        <v>140</v>
      </c>
      <c r="J22" s="10">
        <v>39</v>
      </c>
      <c r="K22" s="10">
        <v>43</v>
      </c>
      <c r="L22" s="10">
        <v>34</v>
      </c>
      <c r="M22" s="10">
        <v>38</v>
      </c>
      <c r="N22" s="10">
        <f t="shared" si="1"/>
        <v>154</v>
      </c>
      <c r="O22" s="10">
        <v>33</v>
      </c>
      <c r="P22" s="10">
        <v>35</v>
      </c>
      <c r="Q22" s="10">
        <v>37</v>
      </c>
      <c r="R22" s="10">
        <v>40</v>
      </c>
      <c r="S22" s="10">
        <f t="shared" si="2"/>
        <v>145</v>
      </c>
      <c r="T22" s="10">
        <f t="shared" si="3"/>
        <v>439</v>
      </c>
      <c r="U22" s="10">
        <v>1</v>
      </c>
      <c r="V22" s="7"/>
    </row>
    <row r="23" spans="1:22" x14ac:dyDescent="0.25">
      <c r="A23" s="6">
        <v>3</v>
      </c>
      <c r="B23" t="s">
        <v>10</v>
      </c>
      <c r="C23" t="s">
        <v>11</v>
      </c>
      <c r="D23" s="10" t="s">
        <v>14</v>
      </c>
      <c r="E23" s="10">
        <v>25</v>
      </c>
      <c r="F23" s="10">
        <v>40</v>
      </c>
      <c r="G23" s="10">
        <v>37</v>
      </c>
      <c r="H23" s="10">
        <v>22</v>
      </c>
      <c r="I23" s="10">
        <f t="shared" si="0"/>
        <v>124</v>
      </c>
      <c r="J23" s="10">
        <v>34</v>
      </c>
      <c r="K23" s="10">
        <v>38</v>
      </c>
      <c r="L23" s="10">
        <v>31</v>
      </c>
      <c r="M23" s="10">
        <v>24</v>
      </c>
      <c r="N23" s="10">
        <f t="shared" si="1"/>
        <v>127</v>
      </c>
      <c r="O23" s="10">
        <v>23</v>
      </c>
      <c r="P23" s="10">
        <v>32</v>
      </c>
      <c r="Q23" s="10">
        <v>26</v>
      </c>
      <c r="R23" s="10">
        <v>26</v>
      </c>
      <c r="S23" s="10">
        <f t="shared" si="2"/>
        <v>107</v>
      </c>
      <c r="T23" s="10">
        <f t="shared" si="3"/>
        <v>358</v>
      </c>
      <c r="U23" s="10">
        <v>0</v>
      </c>
    </row>
    <row r="24" spans="1:22" x14ac:dyDescent="0.25">
      <c r="T24">
        <f>SUM(T21:T23)</f>
        <v>1236</v>
      </c>
    </row>
    <row r="26" spans="1:22" x14ac:dyDescent="0.25">
      <c r="A26" s="6">
        <v>4</v>
      </c>
      <c r="B26" t="s">
        <v>40</v>
      </c>
      <c r="C26" t="s">
        <v>30</v>
      </c>
      <c r="D26" s="1" t="s">
        <v>18</v>
      </c>
      <c r="E26" s="1">
        <v>20</v>
      </c>
      <c r="F26" s="1">
        <v>43</v>
      </c>
      <c r="G26" s="1">
        <v>38</v>
      </c>
      <c r="H26" s="1">
        <v>45</v>
      </c>
      <c r="I26" s="1">
        <f>SUM(E26:H26)</f>
        <v>146</v>
      </c>
      <c r="J26" s="1">
        <v>41</v>
      </c>
      <c r="K26" s="1">
        <v>45</v>
      </c>
      <c r="L26" s="1">
        <v>42</v>
      </c>
      <c r="M26" s="1">
        <v>45</v>
      </c>
      <c r="N26" s="1">
        <f>SUM(J26:M26)</f>
        <v>173</v>
      </c>
      <c r="O26" s="1">
        <v>45</v>
      </c>
      <c r="P26" s="1">
        <v>48</v>
      </c>
      <c r="Q26" s="1">
        <v>40</v>
      </c>
      <c r="R26" s="1">
        <v>44</v>
      </c>
      <c r="S26" s="1">
        <f>SUM(O26:R26)</f>
        <v>177</v>
      </c>
      <c r="T26" s="1">
        <f>SUM(S26,N26,I26)</f>
        <v>496</v>
      </c>
      <c r="U26" s="1">
        <v>6</v>
      </c>
    </row>
    <row r="27" spans="1:22" x14ac:dyDescent="0.25">
      <c r="A27" s="6">
        <v>4</v>
      </c>
      <c r="B27" t="s">
        <v>29</v>
      </c>
      <c r="C27" t="s">
        <v>30</v>
      </c>
      <c r="D27" s="1" t="s">
        <v>14</v>
      </c>
      <c r="E27" s="1">
        <v>44</v>
      </c>
      <c r="F27" s="1">
        <v>43</v>
      </c>
      <c r="G27" s="1">
        <v>39</v>
      </c>
      <c r="H27" s="1">
        <v>44</v>
      </c>
      <c r="I27" s="1">
        <f>SUM(E27:H27)</f>
        <v>170</v>
      </c>
      <c r="J27" s="1">
        <v>31</v>
      </c>
      <c r="K27" s="1">
        <v>42</v>
      </c>
      <c r="L27" s="1">
        <v>39</v>
      </c>
      <c r="M27" s="1">
        <v>39</v>
      </c>
      <c r="N27" s="1">
        <f>SUM(J27:M27)</f>
        <v>151</v>
      </c>
      <c r="O27" s="1">
        <v>27</v>
      </c>
      <c r="P27" s="1">
        <v>38</v>
      </c>
      <c r="Q27" s="1">
        <v>32</v>
      </c>
      <c r="R27" s="1">
        <v>27</v>
      </c>
      <c r="S27" s="1">
        <f>SUM(O27:R27)</f>
        <v>124</v>
      </c>
      <c r="T27" s="1">
        <f>SUM(S27,N27,I27)</f>
        <v>445</v>
      </c>
      <c r="U27" s="1">
        <v>2</v>
      </c>
    </row>
    <row r="28" spans="1:22" x14ac:dyDescent="0.25">
      <c r="A28" s="6">
        <v>4</v>
      </c>
      <c r="B28" t="s">
        <v>32</v>
      </c>
      <c r="C28" t="s">
        <v>30</v>
      </c>
      <c r="D28" s="1" t="s">
        <v>14</v>
      </c>
      <c r="E28" s="1">
        <v>34</v>
      </c>
      <c r="F28" s="1">
        <v>34</v>
      </c>
      <c r="G28" s="1">
        <v>31</v>
      </c>
      <c r="H28" s="1">
        <v>20</v>
      </c>
      <c r="I28" s="1">
        <v>21</v>
      </c>
      <c r="J28" s="1">
        <v>35</v>
      </c>
      <c r="K28" s="1">
        <v>28</v>
      </c>
      <c r="L28" s="1">
        <v>20</v>
      </c>
      <c r="M28" s="1">
        <v>7</v>
      </c>
      <c r="N28" s="1">
        <f>SUM(J28:M28)</f>
        <v>90</v>
      </c>
      <c r="O28" s="1">
        <v>22</v>
      </c>
      <c r="P28" s="1">
        <v>38</v>
      </c>
      <c r="Q28" s="1">
        <v>24</v>
      </c>
      <c r="R28" s="1">
        <v>20</v>
      </c>
      <c r="S28" s="1">
        <f>SUM(O28:R28)</f>
        <v>104</v>
      </c>
      <c r="T28" s="1">
        <f>SUM(S28,N28,I28)</f>
        <v>215</v>
      </c>
      <c r="U28" s="1">
        <v>0</v>
      </c>
    </row>
    <row r="29" spans="1:22" x14ac:dyDescent="0.25">
      <c r="T29">
        <f>SUM(T26:T28)</f>
        <v>1156</v>
      </c>
    </row>
    <row r="31" spans="1:22" x14ac:dyDescent="0.25">
      <c r="B31" t="s">
        <v>58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B21" sqref="B21:U21"/>
    </sheetView>
  </sheetViews>
  <sheetFormatPr defaultRowHeight="15.75" x14ac:dyDescent="0.25"/>
  <cols>
    <col min="1" max="1" width="4.7109375" style="6" customWidth="1"/>
    <col min="2" max="2" width="19.140625" bestFit="1" customWidth="1"/>
    <col min="3" max="3" width="13.42578125" bestFit="1" customWidth="1"/>
    <col min="4" max="4" width="6.7109375" bestFit="1" customWidth="1"/>
    <col min="5" max="8" width="5.5703125" customWidth="1"/>
    <col min="9" max="9" width="5.5703125" style="2" customWidth="1"/>
    <col min="10" max="13" width="5.5703125" customWidth="1"/>
    <col min="14" max="14" width="5.5703125" style="2" customWidth="1"/>
    <col min="15" max="18" width="5.5703125" customWidth="1"/>
    <col min="19" max="20" width="5.5703125" style="2" customWidth="1"/>
    <col min="21" max="21" width="5.5703125" customWidth="1"/>
    <col min="22" max="22" width="5.5703125" style="7" bestFit="1" customWidth="1"/>
  </cols>
  <sheetData>
    <row r="1" spans="1:22" ht="18.75" x14ac:dyDescent="0.3">
      <c r="B1" s="8" t="s">
        <v>51</v>
      </c>
    </row>
    <row r="2" spans="1:22" ht="18.75" x14ac:dyDescent="0.3">
      <c r="B2" s="8" t="s">
        <v>52</v>
      </c>
    </row>
    <row r="3" spans="1:22" ht="18.75" x14ac:dyDescent="0.3">
      <c r="B3" s="8">
        <v>2016016</v>
      </c>
    </row>
    <row r="4" spans="1:22" ht="18.75" x14ac:dyDescent="0.3">
      <c r="B4" s="8" t="s">
        <v>53</v>
      </c>
    </row>
    <row r="5" spans="1:22" x14ac:dyDescent="0.25">
      <c r="C5" t="s">
        <v>43</v>
      </c>
      <c r="D5" s="1" t="s">
        <v>7</v>
      </c>
      <c r="E5" s="1">
        <v>1</v>
      </c>
      <c r="F5" s="1">
        <v>2</v>
      </c>
      <c r="G5" s="1">
        <v>3</v>
      </c>
      <c r="H5" s="1">
        <v>4</v>
      </c>
      <c r="I5" s="7" t="s">
        <v>2</v>
      </c>
      <c r="J5" s="1">
        <v>1</v>
      </c>
      <c r="K5" s="1">
        <v>2</v>
      </c>
      <c r="L5" s="1">
        <v>3</v>
      </c>
      <c r="M5" s="1">
        <v>4</v>
      </c>
      <c r="N5" s="7" t="s">
        <v>2</v>
      </c>
      <c r="O5" s="1">
        <v>1</v>
      </c>
      <c r="P5" s="1">
        <v>2</v>
      </c>
      <c r="Q5" s="1">
        <v>3</v>
      </c>
      <c r="R5" s="1">
        <v>4</v>
      </c>
      <c r="S5" s="7" t="s">
        <v>2</v>
      </c>
      <c r="T5" s="7" t="s">
        <v>3</v>
      </c>
      <c r="U5" s="1" t="s">
        <v>4</v>
      </c>
      <c r="V5" s="7" t="s">
        <v>5</v>
      </c>
    </row>
    <row r="6" spans="1:22" x14ac:dyDescent="0.25">
      <c r="A6" s="6">
        <v>1</v>
      </c>
      <c r="B6" t="s">
        <v>38</v>
      </c>
      <c r="C6" t="s">
        <v>36</v>
      </c>
      <c r="D6" s="1" t="s">
        <v>9</v>
      </c>
      <c r="E6" s="1">
        <v>47</v>
      </c>
      <c r="F6" s="1">
        <v>47</v>
      </c>
      <c r="G6" s="1">
        <v>48</v>
      </c>
      <c r="H6" s="1">
        <v>47</v>
      </c>
      <c r="I6" s="7">
        <f t="shared" ref="I6:I23" si="0">SUM(E6:H6)</f>
        <v>189</v>
      </c>
      <c r="J6" s="1">
        <v>45</v>
      </c>
      <c r="K6" s="1">
        <v>49</v>
      </c>
      <c r="L6" s="1">
        <v>47</v>
      </c>
      <c r="M6" s="1">
        <v>44</v>
      </c>
      <c r="N6" s="7">
        <f t="shared" ref="N6:N24" si="1">SUM(J6:M6)</f>
        <v>185</v>
      </c>
      <c r="O6" s="1">
        <v>46</v>
      </c>
      <c r="P6" s="1">
        <v>45</v>
      </c>
      <c r="Q6" s="1">
        <v>47</v>
      </c>
      <c r="R6" s="1">
        <v>42</v>
      </c>
      <c r="S6" s="7">
        <f t="shared" ref="S6:S24" si="2">SUM(O6:R6)</f>
        <v>180</v>
      </c>
      <c r="T6" s="7">
        <f t="shared" ref="T6:T24" si="3">SUM(S6,N6,I6)</f>
        <v>554</v>
      </c>
      <c r="U6" s="1">
        <v>11</v>
      </c>
      <c r="V6" s="7" t="s">
        <v>48</v>
      </c>
    </row>
    <row r="7" spans="1:22" x14ac:dyDescent="0.25">
      <c r="A7" s="6">
        <v>2</v>
      </c>
      <c r="B7" t="s">
        <v>37</v>
      </c>
      <c r="C7" t="s">
        <v>36</v>
      </c>
      <c r="D7" s="1" t="s">
        <v>9</v>
      </c>
      <c r="E7" s="1">
        <v>47</v>
      </c>
      <c r="F7" s="1">
        <v>47</v>
      </c>
      <c r="G7" s="1">
        <v>47</v>
      </c>
      <c r="H7" s="1">
        <v>48</v>
      </c>
      <c r="I7" s="7">
        <f t="shared" si="0"/>
        <v>189</v>
      </c>
      <c r="J7" s="1">
        <v>45</v>
      </c>
      <c r="K7" s="1">
        <v>45</v>
      </c>
      <c r="L7" s="1">
        <v>45</v>
      </c>
      <c r="M7" s="1">
        <v>47</v>
      </c>
      <c r="N7" s="7">
        <f t="shared" si="1"/>
        <v>182</v>
      </c>
      <c r="O7" s="1">
        <v>48</v>
      </c>
      <c r="P7" s="1">
        <v>41</v>
      </c>
      <c r="Q7" s="1">
        <v>46</v>
      </c>
      <c r="R7" s="1">
        <v>43</v>
      </c>
      <c r="S7" s="7">
        <f t="shared" si="2"/>
        <v>178</v>
      </c>
      <c r="T7" s="7">
        <f t="shared" si="3"/>
        <v>549</v>
      </c>
      <c r="U7" s="1">
        <v>8</v>
      </c>
      <c r="V7" s="7" t="s">
        <v>48</v>
      </c>
    </row>
    <row r="8" spans="1:22" x14ac:dyDescent="0.25">
      <c r="A8" s="6">
        <v>3</v>
      </c>
      <c r="B8" t="s">
        <v>35</v>
      </c>
      <c r="C8" t="s">
        <v>36</v>
      </c>
      <c r="D8" s="1" t="s">
        <v>9</v>
      </c>
      <c r="E8" s="1">
        <v>43</v>
      </c>
      <c r="F8" s="1">
        <v>48</v>
      </c>
      <c r="G8" s="1">
        <v>48</v>
      </c>
      <c r="H8" s="1">
        <v>46</v>
      </c>
      <c r="I8" s="7">
        <f t="shared" si="0"/>
        <v>185</v>
      </c>
      <c r="J8" s="1">
        <v>44</v>
      </c>
      <c r="K8" s="1">
        <v>46</v>
      </c>
      <c r="L8" s="1">
        <v>47</v>
      </c>
      <c r="M8" s="1">
        <v>44</v>
      </c>
      <c r="N8" s="7">
        <f t="shared" si="1"/>
        <v>181</v>
      </c>
      <c r="O8" s="1">
        <v>39</v>
      </c>
      <c r="P8" s="1">
        <v>47</v>
      </c>
      <c r="Q8" s="1">
        <v>45</v>
      </c>
      <c r="R8" s="1">
        <v>47</v>
      </c>
      <c r="S8" s="7">
        <f t="shared" si="2"/>
        <v>178</v>
      </c>
      <c r="T8" s="7">
        <f t="shared" si="3"/>
        <v>544</v>
      </c>
      <c r="U8" s="1">
        <v>3</v>
      </c>
      <c r="V8" s="7" t="s">
        <v>48</v>
      </c>
    </row>
    <row r="9" spans="1:22" x14ac:dyDescent="0.25">
      <c r="A9" s="6">
        <v>4</v>
      </c>
      <c r="B9" t="s">
        <v>40</v>
      </c>
      <c r="C9" t="s">
        <v>30</v>
      </c>
      <c r="D9" s="1" t="s">
        <v>18</v>
      </c>
      <c r="E9" s="1">
        <v>20</v>
      </c>
      <c r="F9" s="1">
        <v>43</v>
      </c>
      <c r="G9" s="1">
        <v>38</v>
      </c>
      <c r="H9" s="1">
        <v>45</v>
      </c>
      <c r="I9" s="7">
        <f t="shared" si="0"/>
        <v>146</v>
      </c>
      <c r="J9" s="1">
        <v>41</v>
      </c>
      <c r="K9" s="1">
        <v>45</v>
      </c>
      <c r="L9" s="1">
        <v>42</v>
      </c>
      <c r="M9" s="1">
        <v>45</v>
      </c>
      <c r="N9" s="7">
        <f t="shared" si="1"/>
        <v>173</v>
      </c>
      <c r="O9" s="1">
        <v>45</v>
      </c>
      <c r="P9" s="1">
        <v>48</v>
      </c>
      <c r="Q9" s="1">
        <v>40</v>
      </c>
      <c r="R9" s="1">
        <v>44</v>
      </c>
      <c r="S9" s="7">
        <f t="shared" si="2"/>
        <v>177</v>
      </c>
      <c r="T9" s="7">
        <f t="shared" si="3"/>
        <v>496</v>
      </c>
      <c r="U9" s="1">
        <v>6</v>
      </c>
      <c r="V9" s="7" t="s">
        <v>46</v>
      </c>
    </row>
    <row r="10" spans="1:22" x14ac:dyDescent="0.25">
      <c r="A10" s="6">
        <v>5</v>
      </c>
      <c r="B10" t="s">
        <v>0</v>
      </c>
      <c r="C10" t="s">
        <v>1</v>
      </c>
      <c r="D10" s="1" t="s">
        <v>9</v>
      </c>
      <c r="E10" s="1">
        <v>45</v>
      </c>
      <c r="F10" s="1">
        <v>43</v>
      </c>
      <c r="G10" s="1">
        <v>44</v>
      </c>
      <c r="H10" s="1">
        <v>43</v>
      </c>
      <c r="I10" s="7">
        <f t="shared" si="0"/>
        <v>175</v>
      </c>
      <c r="J10" s="1">
        <v>42</v>
      </c>
      <c r="K10" s="1">
        <v>44</v>
      </c>
      <c r="L10" s="1">
        <v>36</v>
      </c>
      <c r="M10" s="1">
        <v>37</v>
      </c>
      <c r="N10" s="7">
        <f t="shared" si="1"/>
        <v>159</v>
      </c>
      <c r="O10" s="1">
        <v>32</v>
      </c>
      <c r="P10" s="1">
        <v>42</v>
      </c>
      <c r="Q10" s="1">
        <v>36</v>
      </c>
      <c r="R10" s="1">
        <v>41</v>
      </c>
      <c r="S10" s="7">
        <f t="shared" si="2"/>
        <v>151</v>
      </c>
      <c r="T10" s="7">
        <f t="shared" si="3"/>
        <v>485</v>
      </c>
      <c r="U10" s="1">
        <v>4</v>
      </c>
      <c r="V10" s="7" t="s">
        <v>46</v>
      </c>
    </row>
    <row r="11" spans="1:22" x14ac:dyDescent="0.25">
      <c r="A11" s="6">
        <v>6</v>
      </c>
      <c r="B11" t="s">
        <v>6</v>
      </c>
      <c r="C11" t="s">
        <v>1</v>
      </c>
      <c r="D11" s="1" t="s">
        <v>9</v>
      </c>
      <c r="E11" s="1">
        <v>32</v>
      </c>
      <c r="F11" s="1">
        <v>42</v>
      </c>
      <c r="G11" s="1">
        <v>45</v>
      </c>
      <c r="H11" s="1">
        <v>41</v>
      </c>
      <c r="I11" s="7">
        <f t="shared" si="0"/>
        <v>160</v>
      </c>
      <c r="J11" s="1">
        <v>37</v>
      </c>
      <c r="K11" s="1">
        <v>43</v>
      </c>
      <c r="L11" s="1">
        <v>42</v>
      </c>
      <c r="M11" s="1">
        <v>44</v>
      </c>
      <c r="N11" s="7">
        <f t="shared" si="1"/>
        <v>166</v>
      </c>
      <c r="O11" s="1">
        <v>32</v>
      </c>
      <c r="P11" s="1">
        <v>40</v>
      </c>
      <c r="Q11" s="1">
        <v>45</v>
      </c>
      <c r="R11" s="1">
        <v>39</v>
      </c>
      <c r="S11" s="7">
        <f t="shared" si="2"/>
        <v>156</v>
      </c>
      <c r="T11" s="7">
        <f t="shared" si="3"/>
        <v>482</v>
      </c>
      <c r="U11" s="1">
        <v>9</v>
      </c>
      <c r="V11" s="7" t="s">
        <v>46</v>
      </c>
    </row>
    <row r="12" spans="1:22" x14ac:dyDescent="0.25">
      <c r="A12" s="6">
        <v>7</v>
      </c>
      <c r="B12" t="s">
        <v>39</v>
      </c>
      <c r="C12" t="s">
        <v>36</v>
      </c>
      <c r="D12" s="1" t="s">
        <v>9</v>
      </c>
      <c r="E12" s="1">
        <v>41</v>
      </c>
      <c r="F12" s="1">
        <v>44</v>
      </c>
      <c r="G12" s="1">
        <v>40</v>
      </c>
      <c r="H12" s="1">
        <v>41</v>
      </c>
      <c r="I12" s="7">
        <f t="shared" si="0"/>
        <v>166</v>
      </c>
      <c r="J12" s="1">
        <v>42</v>
      </c>
      <c r="K12" s="1">
        <v>41</v>
      </c>
      <c r="L12" s="1">
        <v>32</v>
      </c>
      <c r="M12" s="1">
        <v>42</v>
      </c>
      <c r="N12" s="7">
        <f t="shared" si="1"/>
        <v>157</v>
      </c>
      <c r="O12" s="1">
        <v>38</v>
      </c>
      <c r="P12" s="1">
        <v>34</v>
      </c>
      <c r="Q12" s="1">
        <v>39</v>
      </c>
      <c r="R12" s="1">
        <v>42</v>
      </c>
      <c r="S12" s="7">
        <f t="shared" si="2"/>
        <v>153</v>
      </c>
      <c r="T12" s="7">
        <f t="shared" si="3"/>
        <v>476</v>
      </c>
      <c r="U12" s="1">
        <v>2</v>
      </c>
    </row>
    <row r="13" spans="1:22" x14ac:dyDescent="0.25">
      <c r="A13" s="6">
        <v>8</v>
      </c>
      <c r="B13" t="s">
        <v>12</v>
      </c>
      <c r="C13" t="s">
        <v>13</v>
      </c>
      <c r="D13" s="1" t="s">
        <v>9</v>
      </c>
      <c r="E13" s="1">
        <v>32</v>
      </c>
      <c r="F13" s="1">
        <v>45</v>
      </c>
      <c r="G13" s="1">
        <v>42</v>
      </c>
      <c r="H13" s="1">
        <v>40</v>
      </c>
      <c r="I13" s="7">
        <f t="shared" si="0"/>
        <v>159</v>
      </c>
      <c r="J13" s="1">
        <v>42</v>
      </c>
      <c r="K13" s="1">
        <v>39</v>
      </c>
      <c r="L13" s="1">
        <v>40</v>
      </c>
      <c r="M13" s="1">
        <v>39</v>
      </c>
      <c r="N13" s="7">
        <f t="shared" si="1"/>
        <v>160</v>
      </c>
      <c r="O13" s="1">
        <v>40</v>
      </c>
      <c r="P13" s="1">
        <v>40</v>
      </c>
      <c r="Q13" s="1">
        <v>33</v>
      </c>
      <c r="R13" s="1">
        <v>41</v>
      </c>
      <c r="S13" s="7">
        <f t="shared" si="2"/>
        <v>154</v>
      </c>
      <c r="T13" s="7">
        <f t="shared" si="3"/>
        <v>473</v>
      </c>
      <c r="U13" s="1">
        <v>3</v>
      </c>
    </row>
    <row r="14" spans="1:22" x14ac:dyDescent="0.25">
      <c r="A14" s="6">
        <v>9</v>
      </c>
      <c r="B14" t="s">
        <v>19</v>
      </c>
      <c r="C14" t="s">
        <v>1</v>
      </c>
      <c r="D14" s="1" t="s">
        <v>9</v>
      </c>
      <c r="E14" s="1">
        <v>43</v>
      </c>
      <c r="F14" s="1">
        <v>44</v>
      </c>
      <c r="G14" s="1">
        <v>46</v>
      </c>
      <c r="H14" s="1">
        <v>27</v>
      </c>
      <c r="I14" s="7">
        <f t="shared" si="0"/>
        <v>160</v>
      </c>
      <c r="J14" s="1">
        <v>25</v>
      </c>
      <c r="K14" s="1">
        <v>41</v>
      </c>
      <c r="L14" s="1">
        <v>42</v>
      </c>
      <c r="M14" s="1">
        <v>43</v>
      </c>
      <c r="N14" s="7">
        <f t="shared" si="1"/>
        <v>151</v>
      </c>
      <c r="O14" s="1">
        <v>45</v>
      </c>
      <c r="P14" s="1">
        <v>41</v>
      </c>
      <c r="Q14" s="1">
        <v>35</v>
      </c>
      <c r="R14" s="1">
        <v>32</v>
      </c>
      <c r="S14" s="7">
        <f t="shared" si="2"/>
        <v>153</v>
      </c>
      <c r="T14" s="7">
        <f t="shared" si="3"/>
        <v>464</v>
      </c>
      <c r="U14" s="1">
        <v>3</v>
      </c>
    </row>
    <row r="15" spans="1:22" x14ac:dyDescent="0.25">
      <c r="A15" s="6">
        <v>10</v>
      </c>
      <c r="B15" t="s">
        <v>29</v>
      </c>
      <c r="C15" t="s">
        <v>30</v>
      </c>
      <c r="D15" s="1" t="s">
        <v>14</v>
      </c>
      <c r="E15" s="1">
        <v>44</v>
      </c>
      <c r="F15" s="1">
        <v>43</v>
      </c>
      <c r="G15" s="1">
        <v>39</v>
      </c>
      <c r="H15" s="1">
        <v>44</v>
      </c>
      <c r="I15" s="7">
        <f t="shared" si="0"/>
        <v>170</v>
      </c>
      <c r="J15" s="1">
        <v>31</v>
      </c>
      <c r="K15" s="1">
        <v>42</v>
      </c>
      <c r="L15" s="1">
        <v>39</v>
      </c>
      <c r="M15" s="1">
        <v>39</v>
      </c>
      <c r="N15" s="7">
        <f t="shared" si="1"/>
        <v>151</v>
      </c>
      <c r="O15" s="1">
        <v>27</v>
      </c>
      <c r="P15" s="1">
        <v>38</v>
      </c>
      <c r="Q15" s="1">
        <v>32</v>
      </c>
      <c r="R15" s="1">
        <v>27</v>
      </c>
      <c r="S15" s="7">
        <f t="shared" si="2"/>
        <v>124</v>
      </c>
      <c r="T15" s="7">
        <f t="shared" si="3"/>
        <v>445</v>
      </c>
      <c r="U15" s="1">
        <v>2</v>
      </c>
    </row>
    <row r="16" spans="1:22" x14ac:dyDescent="0.25">
      <c r="A16" s="6">
        <v>11</v>
      </c>
      <c r="B16" t="s">
        <v>41</v>
      </c>
      <c r="C16" t="s">
        <v>42</v>
      </c>
      <c r="D16" s="1" t="s">
        <v>18</v>
      </c>
      <c r="E16" s="1">
        <v>40</v>
      </c>
      <c r="F16" s="1">
        <v>35</v>
      </c>
      <c r="G16" s="1">
        <v>36</v>
      </c>
      <c r="H16" s="1">
        <v>41</v>
      </c>
      <c r="I16" s="7">
        <f t="shared" si="0"/>
        <v>152</v>
      </c>
      <c r="J16" s="1">
        <v>34</v>
      </c>
      <c r="K16" s="1">
        <v>42</v>
      </c>
      <c r="L16" s="1">
        <v>36</v>
      </c>
      <c r="M16" s="1">
        <v>42</v>
      </c>
      <c r="N16" s="7">
        <f t="shared" si="1"/>
        <v>154</v>
      </c>
      <c r="O16" s="1">
        <v>37</v>
      </c>
      <c r="P16" s="1">
        <v>31</v>
      </c>
      <c r="Q16" s="1">
        <v>33</v>
      </c>
      <c r="R16" s="1">
        <v>34</v>
      </c>
      <c r="S16" s="7">
        <f t="shared" si="2"/>
        <v>135</v>
      </c>
      <c r="T16" s="7">
        <f t="shared" si="3"/>
        <v>441</v>
      </c>
      <c r="U16" s="1">
        <v>3</v>
      </c>
    </row>
    <row r="17" spans="1:22" x14ac:dyDescent="0.25">
      <c r="A17" s="6">
        <v>12</v>
      </c>
      <c r="B17" t="s">
        <v>34</v>
      </c>
      <c r="C17" t="s">
        <v>11</v>
      </c>
      <c r="D17" s="1" t="s">
        <v>14</v>
      </c>
      <c r="E17" s="1">
        <v>46</v>
      </c>
      <c r="F17" s="1">
        <v>38</v>
      </c>
      <c r="G17" s="1">
        <v>33</v>
      </c>
      <c r="H17" s="1">
        <v>41</v>
      </c>
      <c r="I17" s="7">
        <f t="shared" si="0"/>
        <v>158</v>
      </c>
      <c r="J17" s="1">
        <v>36</v>
      </c>
      <c r="K17" s="1">
        <v>43</v>
      </c>
      <c r="L17" s="1">
        <v>25</v>
      </c>
      <c r="M17" s="1">
        <v>44</v>
      </c>
      <c r="N17" s="7">
        <f t="shared" si="1"/>
        <v>148</v>
      </c>
      <c r="O17" s="1">
        <v>35</v>
      </c>
      <c r="P17" s="1">
        <v>35</v>
      </c>
      <c r="Q17" s="1">
        <v>21</v>
      </c>
      <c r="R17" s="1">
        <v>42</v>
      </c>
      <c r="S17" s="7">
        <f t="shared" si="2"/>
        <v>133</v>
      </c>
      <c r="T17" s="7">
        <f t="shared" si="3"/>
        <v>439</v>
      </c>
      <c r="U17" s="1">
        <v>1</v>
      </c>
    </row>
    <row r="18" spans="1:22" x14ac:dyDescent="0.25">
      <c r="A18" s="6">
        <v>13</v>
      </c>
      <c r="B18" t="s">
        <v>33</v>
      </c>
      <c r="C18" t="s">
        <v>11</v>
      </c>
      <c r="D18" s="1" t="s">
        <v>9</v>
      </c>
      <c r="E18" s="1">
        <v>35</v>
      </c>
      <c r="F18" s="1">
        <v>35</v>
      </c>
      <c r="G18" s="1">
        <v>37</v>
      </c>
      <c r="H18" s="1">
        <v>33</v>
      </c>
      <c r="I18" s="7">
        <f t="shared" si="0"/>
        <v>140</v>
      </c>
      <c r="J18" s="1">
        <v>39</v>
      </c>
      <c r="K18" s="1">
        <v>43</v>
      </c>
      <c r="L18" s="1">
        <v>34</v>
      </c>
      <c r="M18" s="1">
        <v>38</v>
      </c>
      <c r="N18" s="7">
        <f t="shared" si="1"/>
        <v>154</v>
      </c>
      <c r="O18" s="1">
        <v>33</v>
      </c>
      <c r="P18" s="1">
        <v>35</v>
      </c>
      <c r="Q18" s="1">
        <v>37</v>
      </c>
      <c r="R18" s="1">
        <v>40</v>
      </c>
      <c r="S18" s="7">
        <f t="shared" si="2"/>
        <v>145</v>
      </c>
      <c r="T18" s="7">
        <f t="shared" si="3"/>
        <v>439</v>
      </c>
      <c r="U18" s="1">
        <v>1</v>
      </c>
    </row>
    <row r="19" spans="1:22" x14ac:dyDescent="0.25">
      <c r="A19" s="6">
        <v>14</v>
      </c>
      <c r="B19" t="s">
        <v>26</v>
      </c>
      <c r="C19" t="s">
        <v>1</v>
      </c>
      <c r="D19" s="1" t="s">
        <v>18</v>
      </c>
      <c r="E19" s="1">
        <v>35</v>
      </c>
      <c r="F19" s="1">
        <v>33</v>
      </c>
      <c r="G19" s="1">
        <v>42</v>
      </c>
      <c r="H19" s="1">
        <v>34</v>
      </c>
      <c r="I19" s="7">
        <f t="shared" si="0"/>
        <v>144</v>
      </c>
      <c r="J19" s="1">
        <v>13</v>
      </c>
      <c r="K19" s="1">
        <v>37</v>
      </c>
      <c r="L19" s="1">
        <v>27</v>
      </c>
      <c r="M19" s="1">
        <v>39</v>
      </c>
      <c r="N19" s="7">
        <f t="shared" si="1"/>
        <v>116</v>
      </c>
      <c r="O19" s="1">
        <v>31</v>
      </c>
      <c r="P19" s="1">
        <v>20</v>
      </c>
      <c r="Q19" s="1">
        <v>28</v>
      </c>
      <c r="R19" s="1">
        <v>38</v>
      </c>
      <c r="S19" s="7">
        <f t="shared" si="2"/>
        <v>117</v>
      </c>
      <c r="T19" s="7">
        <f t="shared" si="3"/>
        <v>377</v>
      </c>
      <c r="U19" s="1">
        <v>3</v>
      </c>
    </row>
    <row r="20" spans="1:22" x14ac:dyDescent="0.25">
      <c r="A20" s="6">
        <v>15</v>
      </c>
      <c r="B20" t="s">
        <v>16</v>
      </c>
      <c r="C20" t="s">
        <v>13</v>
      </c>
      <c r="D20" s="1" t="s">
        <v>18</v>
      </c>
      <c r="E20" s="1">
        <v>11</v>
      </c>
      <c r="F20" s="1">
        <v>19</v>
      </c>
      <c r="G20" s="1">
        <v>30</v>
      </c>
      <c r="H20" s="1">
        <v>39</v>
      </c>
      <c r="I20" s="7">
        <f t="shared" si="0"/>
        <v>99</v>
      </c>
      <c r="J20" s="1">
        <v>38</v>
      </c>
      <c r="K20" s="1">
        <v>23</v>
      </c>
      <c r="L20" s="1">
        <v>40</v>
      </c>
      <c r="M20" s="1">
        <v>43</v>
      </c>
      <c r="N20" s="7">
        <f t="shared" si="1"/>
        <v>144</v>
      </c>
      <c r="O20" s="1">
        <v>41</v>
      </c>
      <c r="P20" s="1">
        <v>34</v>
      </c>
      <c r="Q20" s="1">
        <v>32</v>
      </c>
      <c r="R20" s="1">
        <v>13</v>
      </c>
      <c r="S20" s="7">
        <f t="shared" si="2"/>
        <v>120</v>
      </c>
      <c r="T20" s="7">
        <f t="shared" si="3"/>
        <v>363</v>
      </c>
      <c r="U20" s="1">
        <v>2</v>
      </c>
    </row>
    <row r="21" spans="1:22" x14ac:dyDescent="0.25">
      <c r="A21" s="6">
        <v>16</v>
      </c>
      <c r="B21" t="s">
        <v>10</v>
      </c>
      <c r="C21" t="s">
        <v>11</v>
      </c>
      <c r="D21" s="1" t="s">
        <v>14</v>
      </c>
      <c r="E21" s="1">
        <v>25</v>
      </c>
      <c r="F21" s="1">
        <v>40</v>
      </c>
      <c r="G21" s="1">
        <v>37</v>
      </c>
      <c r="H21" s="1">
        <v>22</v>
      </c>
      <c r="I21" s="7">
        <f t="shared" si="0"/>
        <v>124</v>
      </c>
      <c r="J21" s="1">
        <v>34</v>
      </c>
      <c r="K21" s="1">
        <v>38</v>
      </c>
      <c r="L21" s="1">
        <v>31</v>
      </c>
      <c r="M21" s="1">
        <v>24</v>
      </c>
      <c r="N21" s="7">
        <f t="shared" si="1"/>
        <v>127</v>
      </c>
      <c r="O21" s="1">
        <v>23</v>
      </c>
      <c r="P21" s="1">
        <v>32</v>
      </c>
      <c r="Q21" s="1">
        <v>26</v>
      </c>
      <c r="R21" s="1">
        <v>26</v>
      </c>
      <c r="S21" s="7">
        <f t="shared" si="2"/>
        <v>107</v>
      </c>
      <c r="T21" s="7">
        <f t="shared" si="3"/>
        <v>358</v>
      </c>
      <c r="U21" s="1">
        <v>0</v>
      </c>
    </row>
    <row r="22" spans="1:22" x14ac:dyDescent="0.25">
      <c r="A22" s="6">
        <v>17</v>
      </c>
      <c r="B22" t="s">
        <v>44</v>
      </c>
      <c r="C22" t="s">
        <v>36</v>
      </c>
      <c r="D22" s="1" t="s">
        <v>14</v>
      </c>
      <c r="E22" s="1">
        <v>26</v>
      </c>
      <c r="F22" s="1">
        <v>16</v>
      </c>
      <c r="G22" s="1">
        <v>23</v>
      </c>
      <c r="H22" s="1">
        <v>23</v>
      </c>
      <c r="I22" s="7">
        <f t="shared" si="0"/>
        <v>88</v>
      </c>
      <c r="J22" s="1">
        <v>32</v>
      </c>
      <c r="K22" s="1">
        <v>37</v>
      </c>
      <c r="L22" s="1">
        <v>38</v>
      </c>
      <c r="M22" s="1">
        <v>28</v>
      </c>
      <c r="N22" s="7">
        <f t="shared" si="1"/>
        <v>135</v>
      </c>
      <c r="O22" s="1">
        <v>34</v>
      </c>
      <c r="P22" s="1">
        <v>18</v>
      </c>
      <c r="Q22" s="1">
        <v>31</v>
      </c>
      <c r="R22" s="1">
        <v>34</v>
      </c>
      <c r="S22" s="7">
        <f t="shared" si="2"/>
        <v>117</v>
      </c>
      <c r="T22" s="7">
        <f t="shared" si="3"/>
        <v>340</v>
      </c>
      <c r="U22" s="1">
        <v>1</v>
      </c>
    </row>
    <row r="23" spans="1:22" x14ac:dyDescent="0.25">
      <c r="A23" s="6">
        <v>18</v>
      </c>
      <c r="B23" t="s">
        <v>24</v>
      </c>
      <c r="C23" t="s">
        <v>1</v>
      </c>
      <c r="D23" s="1" t="s">
        <v>14</v>
      </c>
      <c r="E23" s="1">
        <v>20</v>
      </c>
      <c r="F23" s="1">
        <v>31</v>
      </c>
      <c r="G23" s="1">
        <v>36</v>
      </c>
      <c r="H23" s="1">
        <v>17</v>
      </c>
      <c r="I23" s="7">
        <f t="shared" si="0"/>
        <v>104</v>
      </c>
      <c r="J23" s="1">
        <v>26</v>
      </c>
      <c r="K23" s="1">
        <v>42</v>
      </c>
      <c r="L23" s="1">
        <v>33</v>
      </c>
      <c r="M23" s="1">
        <v>16</v>
      </c>
      <c r="N23" s="7">
        <f t="shared" si="1"/>
        <v>117</v>
      </c>
      <c r="O23" s="1">
        <v>10</v>
      </c>
      <c r="P23" s="1">
        <v>19</v>
      </c>
      <c r="Q23" s="1">
        <v>28</v>
      </c>
      <c r="R23" s="1">
        <v>19</v>
      </c>
      <c r="S23" s="7">
        <f t="shared" si="2"/>
        <v>76</v>
      </c>
      <c r="T23" s="7">
        <f t="shared" si="3"/>
        <v>297</v>
      </c>
      <c r="U23" s="1">
        <v>1</v>
      </c>
    </row>
    <row r="24" spans="1:22" x14ac:dyDescent="0.25">
      <c r="A24" s="6">
        <v>19</v>
      </c>
      <c r="B24" t="s">
        <v>32</v>
      </c>
      <c r="C24" t="s">
        <v>30</v>
      </c>
      <c r="D24" s="1" t="s">
        <v>14</v>
      </c>
      <c r="E24" s="1">
        <v>34</v>
      </c>
      <c r="F24" s="1">
        <v>34</v>
      </c>
      <c r="G24" s="1">
        <v>31</v>
      </c>
      <c r="H24" s="1">
        <v>20</v>
      </c>
      <c r="I24" s="7">
        <v>21</v>
      </c>
      <c r="J24" s="1">
        <v>35</v>
      </c>
      <c r="K24" s="1">
        <v>28</v>
      </c>
      <c r="L24" s="1">
        <v>20</v>
      </c>
      <c r="M24" s="1">
        <v>7</v>
      </c>
      <c r="N24" s="7">
        <f t="shared" si="1"/>
        <v>90</v>
      </c>
      <c r="O24" s="1">
        <v>22</v>
      </c>
      <c r="P24" s="1">
        <v>38</v>
      </c>
      <c r="Q24" s="1">
        <v>24</v>
      </c>
      <c r="R24" s="1">
        <v>20</v>
      </c>
      <c r="S24" s="7">
        <f t="shared" si="2"/>
        <v>104</v>
      </c>
      <c r="T24" s="7">
        <f t="shared" si="3"/>
        <v>215</v>
      </c>
      <c r="U24" s="1">
        <v>0</v>
      </c>
    </row>
    <row r="26" spans="1:22" ht="18.75" x14ac:dyDescent="0.3">
      <c r="B26" s="3" t="s">
        <v>50</v>
      </c>
    </row>
    <row r="27" spans="1:22" x14ac:dyDescent="0.25">
      <c r="A27" s="6">
        <v>1</v>
      </c>
      <c r="B27" t="s">
        <v>38</v>
      </c>
      <c r="C27" t="s">
        <v>36</v>
      </c>
      <c r="D27" s="1" t="s">
        <v>9</v>
      </c>
      <c r="E27" s="1">
        <v>47</v>
      </c>
      <c r="F27" s="1">
        <v>47</v>
      </c>
      <c r="G27" s="1">
        <v>48</v>
      </c>
      <c r="H27" s="1">
        <v>47</v>
      </c>
      <c r="I27" s="7">
        <f t="shared" ref="I27:I35" si="4">SUM(E27:H27)</f>
        <v>189</v>
      </c>
      <c r="J27" s="1">
        <v>45</v>
      </c>
      <c r="K27" s="1">
        <v>49</v>
      </c>
      <c r="L27" s="1">
        <v>47</v>
      </c>
      <c r="M27" s="1">
        <v>44</v>
      </c>
      <c r="N27" s="7">
        <f t="shared" ref="N27:N35" si="5">SUM(J27:M27)</f>
        <v>185</v>
      </c>
      <c r="O27" s="1">
        <v>46</v>
      </c>
      <c r="P27" s="1">
        <v>45</v>
      </c>
      <c r="Q27" s="1">
        <v>47</v>
      </c>
      <c r="R27" s="1">
        <v>42</v>
      </c>
      <c r="S27" s="7">
        <f t="shared" ref="S27:S35" si="6">SUM(O27:R27)</f>
        <v>180</v>
      </c>
      <c r="T27" s="7">
        <f t="shared" ref="T27:T35" si="7">SUM(S27,N27,I27)</f>
        <v>554</v>
      </c>
      <c r="U27" s="1">
        <v>11</v>
      </c>
      <c r="V27" s="7" t="s">
        <v>49</v>
      </c>
    </row>
    <row r="28" spans="1:22" x14ac:dyDescent="0.25">
      <c r="A28" s="6">
        <v>2</v>
      </c>
      <c r="B28" t="s">
        <v>37</v>
      </c>
      <c r="C28" t="s">
        <v>36</v>
      </c>
      <c r="D28" s="1" t="s">
        <v>9</v>
      </c>
      <c r="E28" s="1">
        <v>47</v>
      </c>
      <c r="F28" s="1">
        <v>47</v>
      </c>
      <c r="G28" s="1">
        <v>47</v>
      </c>
      <c r="H28" s="1">
        <v>48</v>
      </c>
      <c r="I28" s="7">
        <f t="shared" si="4"/>
        <v>189</v>
      </c>
      <c r="J28" s="1">
        <v>45</v>
      </c>
      <c r="K28" s="1">
        <v>45</v>
      </c>
      <c r="L28" s="1">
        <v>45</v>
      </c>
      <c r="M28" s="1">
        <v>47</v>
      </c>
      <c r="N28" s="7">
        <f t="shared" si="5"/>
        <v>182</v>
      </c>
      <c r="O28" s="1">
        <v>48</v>
      </c>
      <c r="P28" s="1">
        <v>41</v>
      </c>
      <c r="Q28" s="1">
        <v>46</v>
      </c>
      <c r="R28" s="1">
        <v>43</v>
      </c>
      <c r="S28" s="7">
        <f t="shared" si="6"/>
        <v>178</v>
      </c>
      <c r="T28" s="7">
        <f t="shared" si="7"/>
        <v>549</v>
      </c>
      <c r="U28" s="1">
        <v>8</v>
      </c>
      <c r="V28" s="7" t="s">
        <v>49</v>
      </c>
    </row>
    <row r="29" spans="1:22" x14ac:dyDescent="0.25">
      <c r="A29" s="6">
        <v>3</v>
      </c>
      <c r="B29" t="s">
        <v>35</v>
      </c>
      <c r="C29" t="s">
        <v>36</v>
      </c>
      <c r="D29" s="1" t="s">
        <v>9</v>
      </c>
      <c r="E29" s="1">
        <v>43</v>
      </c>
      <c r="F29" s="1">
        <v>48</v>
      </c>
      <c r="G29" s="1">
        <v>48</v>
      </c>
      <c r="H29" s="1">
        <v>46</v>
      </c>
      <c r="I29" s="7">
        <f t="shared" si="4"/>
        <v>185</v>
      </c>
      <c r="J29" s="1">
        <v>44</v>
      </c>
      <c r="K29" s="1">
        <v>46</v>
      </c>
      <c r="L29" s="1">
        <v>47</v>
      </c>
      <c r="M29" s="1">
        <v>44</v>
      </c>
      <c r="N29" s="7">
        <f t="shared" si="5"/>
        <v>181</v>
      </c>
      <c r="O29" s="1">
        <v>39</v>
      </c>
      <c r="P29" s="1">
        <v>47</v>
      </c>
      <c r="Q29" s="1">
        <v>45</v>
      </c>
      <c r="R29" s="1">
        <v>47</v>
      </c>
      <c r="S29" s="7">
        <f t="shared" si="6"/>
        <v>178</v>
      </c>
      <c r="T29" s="7">
        <f t="shared" si="7"/>
        <v>544</v>
      </c>
      <c r="U29" s="1">
        <v>3</v>
      </c>
      <c r="V29" s="7" t="s">
        <v>49</v>
      </c>
    </row>
    <row r="30" spans="1:22" x14ac:dyDescent="0.25">
      <c r="A30" s="6">
        <v>4</v>
      </c>
      <c r="B30" t="s">
        <v>0</v>
      </c>
      <c r="C30" t="s">
        <v>1</v>
      </c>
      <c r="D30" s="1" t="s">
        <v>9</v>
      </c>
      <c r="E30" s="1">
        <v>45</v>
      </c>
      <c r="F30" s="1">
        <v>43</v>
      </c>
      <c r="G30" s="1">
        <v>44</v>
      </c>
      <c r="H30" s="1">
        <v>43</v>
      </c>
      <c r="I30" s="7">
        <f t="shared" si="4"/>
        <v>175</v>
      </c>
      <c r="J30" s="1">
        <v>42</v>
      </c>
      <c r="K30" s="1">
        <v>44</v>
      </c>
      <c r="L30" s="1">
        <v>36</v>
      </c>
      <c r="M30" s="1">
        <v>37</v>
      </c>
      <c r="N30" s="7">
        <f t="shared" si="5"/>
        <v>159</v>
      </c>
      <c r="O30" s="1">
        <v>32</v>
      </c>
      <c r="P30" s="1">
        <v>42</v>
      </c>
      <c r="Q30" s="1">
        <v>36</v>
      </c>
      <c r="R30" s="1">
        <v>41</v>
      </c>
      <c r="S30" s="7">
        <f t="shared" si="6"/>
        <v>151</v>
      </c>
      <c r="T30" s="7">
        <f t="shared" si="7"/>
        <v>485</v>
      </c>
      <c r="U30" s="1">
        <v>4</v>
      </c>
      <c r="V30" s="7" t="s">
        <v>46</v>
      </c>
    </row>
    <row r="31" spans="1:22" x14ac:dyDescent="0.25">
      <c r="A31" s="6">
        <v>5</v>
      </c>
      <c r="B31" t="s">
        <v>6</v>
      </c>
      <c r="C31" t="s">
        <v>1</v>
      </c>
      <c r="D31" s="1" t="s">
        <v>9</v>
      </c>
      <c r="E31" s="1">
        <v>32</v>
      </c>
      <c r="F31" s="1">
        <v>42</v>
      </c>
      <c r="G31" s="1">
        <v>45</v>
      </c>
      <c r="H31" s="1">
        <v>41</v>
      </c>
      <c r="I31" s="7">
        <f t="shared" si="4"/>
        <v>160</v>
      </c>
      <c r="J31" s="1">
        <v>37</v>
      </c>
      <c r="K31" s="1">
        <v>43</v>
      </c>
      <c r="L31" s="1">
        <v>42</v>
      </c>
      <c r="M31" s="1">
        <v>44</v>
      </c>
      <c r="N31" s="7">
        <f t="shared" si="5"/>
        <v>166</v>
      </c>
      <c r="O31" s="1">
        <v>32</v>
      </c>
      <c r="P31" s="1">
        <v>40</v>
      </c>
      <c r="Q31" s="1">
        <v>45</v>
      </c>
      <c r="R31" s="1">
        <v>39</v>
      </c>
      <c r="S31" s="7">
        <f t="shared" si="6"/>
        <v>156</v>
      </c>
      <c r="T31" s="7">
        <f t="shared" si="7"/>
        <v>482</v>
      </c>
      <c r="U31" s="1">
        <v>9</v>
      </c>
      <c r="V31" s="7" t="s">
        <v>46</v>
      </c>
    </row>
    <row r="32" spans="1:22" x14ac:dyDescent="0.25">
      <c r="A32" s="6">
        <v>6</v>
      </c>
      <c r="B32" t="s">
        <v>39</v>
      </c>
      <c r="C32" t="s">
        <v>36</v>
      </c>
      <c r="D32" s="1" t="s">
        <v>9</v>
      </c>
      <c r="E32" s="1">
        <v>41</v>
      </c>
      <c r="F32" s="1">
        <v>44</v>
      </c>
      <c r="G32" s="1">
        <v>40</v>
      </c>
      <c r="H32" s="1">
        <v>41</v>
      </c>
      <c r="I32" s="7">
        <f t="shared" si="4"/>
        <v>166</v>
      </c>
      <c r="J32" s="1">
        <v>42</v>
      </c>
      <c r="K32" s="1">
        <v>41</v>
      </c>
      <c r="L32" s="1">
        <v>32</v>
      </c>
      <c r="M32" s="1">
        <v>42</v>
      </c>
      <c r="N32" s="7">
        <f t="shared" si="5"/>
        <v>157</v>
      </c>
      <c r="O32" s="1">
        <v>38</v>
      </c>
      <c r="P32" s="1">
        <v>34</v>
      </c>
      <c r="Q32" s="1">
        <v>39</v>
      </c>
      <c r="R32" s="1">
        <v>42</v>
      </c>
      <c r="S32" s="7">
        <f t="shared" si="6"/>
        <v>153</v>
      </c>
      <c r="T32" s="7">
        <f t="shared" si="7"/>
        <v>476</v>
      </c>
      <c r="U32" s="1">
        <v>2</v>
      </c>
    </row>
    <row r="33" spans="1:22" x14ac:dyDescent="0.25">
      <c r="A33" s="6">
        <v>7</v>
      </c>
      <c r="B33" t="s">
        <v>12</v>
      </c>
      <c r="C33" t="s">
        <v>13</v>
      </c>
      <c r="D33" s="1" t="s">
        <v>9</v>
      </c>
      <c r="E33" s="1">
        <v>32</v>
      </c>
      <c r="F33" s="1">
        <v>45</v>
      </c>
      <c r="G33" s="1">
        <v>42</v>
      </c>
      <c r="H33" s="1">
        <v>40</v>
      </c>
      <c r="I33" s="7">
        <f t="shared" si="4"/>
        <v>159</v>
      </c>
      <c r="J33" s="1">
        <v>42</v>
      </c>
      <c r="K33" s="1">
        <v>39</v>
      </c>
      <c r="L33" s="1">
        <v>40</v>
      </c>
      <c r="M33" s="1">
        <v>39</v>
      </c>
      <c r="N33" s="7">
        <f t="shared" si="5"/>
        <v>160</v>
      </c>
      <c r="O33" s="1">
        <v>40</v>
      </c>
      <c r="P33" s="1">
        <v>40</v>
      </c>
      <c r="Q33" s="1">
        <v>33</v>
      </c>
      <c r="R33" s="1">
        <v>41</v>
      </c>
      <c r="S33" s="7">
        <f t="shared" si="6"/>
        <v>154</v>
      </c>
      <c r="T33" s="7">
        <f t="shared" si="7"/>
        <v>473</v>
      </c>
      <c r="U33" s="1">
        <v>3</v>
      </c>
    </row>
    <row r="34" spans="1:22" x14ac:dyDescent="0.25">
      <c r="A34" s="6">
        <v>8</v>
      </c>
      <c r="B34" t="s">
        <v>19</v>
      </c>
      <c r="C34" t="s">
        <v>1</v>
      </c>
      <c r="D34" s="1" t="s">
        <v>9</v>
      </c>
      <c r="E34" s="1">
        <v>43</v>
      </c>
      <c r="F34" s="1">
        <v>44</v>
      </c>
      <c r="G34" s="1">
        <v>46</v>
      </c>
      <c r="H34" s="1">
        <v>27</v>
      </c>
      <c r="I34" s="7">
        <f t="shared" si="4"/>
        <v>160</v>
      </c>
      <c r="J34" s="1">
        <v>25</v>
      </c>
      <c r="K34" s="1">
        <v>41</v>
      </c>
      <c r="L34" s="1">
        <v>42</v>
      </c>
      <c r="M34" s="1">
        <v>43</v>
      </c>
      <c r="N34" s="7">
        <f t="shared" si="5"/>
        <v>151</v>
      </c>
      <c r="O34" s="1">
        <v>45</v>
      </c>
      <c r="P34" s="1">
        <v>41</v>
      </c>
      <c r="Q34" s="1">
        <v>35</v>
      </c>
      <c r="R34" s="1">
        <v>32</v>
      </c>
      <c r="S34" s="7">
        <f t="shared" si="6"/>
        <v>153</v>
      </c>
      <c r="T34" s="7">
        <f t="shared" si="7"/>
        <v>464</v>
      </c>
      <c r="U34" s="1">
        <v>3</v>
      </c>
    </row>
    <row r="35" spans="1:22" x14ac:dyDescent="0.25">
      <c r="A35" s="6">
        <v>9</v>
      </c>
      <c r="B35" t="s">
        <v>33</v>
      </c>
      <c r="C35" t="s">
        <v>11</v>
      </c>
      <c r="D35" s="1" t="s">
        <v>9</v>
      </c>
      <c r="E35" s="1">
        <v>35</v>
      </c>
      <c r="F35" s="1">
        <v>35</v>
      </c>
      <c r="G35" s="1">
        <v>37</v>
      </c>
      <c r="H35" s="1">
        <v>33</v>
      </c>
      <c r="I35" s="7">
        <f t="shared" si="4"/>
        <v>140</v>
      </c>
      <c r="J35" s="1">
        <v>39</v>
      </c>
      <c r="K35" s="1">
        <v>43</v>
      </c>
      <c r="L35" s="1">
        <v>34</v>
      </c>
      <c r="M35" s="1">
        <v>38</v>
      </c>
      <c r="N35" s="7">
        <f t="shared" si="5"/>
        <v>154</v>
      </c>
      <c r="O35" s="1">
        <v>33</v>
      </c>
      <c r="P35" s="1">
        <v>35</v>
      </c>
      <c r="Q35" s="1">
        <v>37</v>
      </c>
      <c r="R35" s="1">
        <v>40</v>
      </c>
      <c r="S35" s="7">
        <f t="shared" si="6"/>
        <v>145</v>
      </c>
      <c r="T35" s="7">
        <f t="shared" si="7"/>
        <v>439</v>
      </c>
      <c r="U35" s="1">
        <v>1</v>
      </c>
    </row>
    <row r="37" spans="1:22" x14ac:dyDescent="0.25">
      <c r="A37" s="6">
        <v>1</v>
      </c>
      <c r="B37" t="s">
        <v>40</v>
      </c>
      <c r="C37" t="s">
        <v>30</v>
      </c>
      <c r="D37" s="1" t="s">
        <v>18</v>
      </c>
      <c r="E37" s="1">
        <v>20</v>
      </c>
      <c r="F37" s="1">
        <v>43</v>
      </c>
      <c r="G37" s="1">
        <v>38</v>
      </c>
      <c r="H37" s="1">
        <v>45</v>
      </c>
      <c r="I37" s="7">
        <f>SUM(E37:H37)</f>
        <v>146</v>
      </c>
      <c r="J37" s="1">
        <v>41</v>
      </c>
      <c r="K37" s="1">
        <v>45</v>
      </c>
      <c r="L37" s="1">
        <v>42</v>
      </c>
      <c r="M37" s="1">
        <v>45</v>
      </c>
      <c r="N37" s="7">
        <f>SUM(J37:M37)</f>
        <v>173</v>
      </c>
      <c r="O37" s="1">
        <v>45</v>
      </c>
      <c r="P37" s="1">
        <v>48</v>
      </c>
      <c r="Q37" s="1">
        <v>40</v>
      </c>
      <c r="R37" s="1">
        <v>44</v>
      </c>
      <c r="S37" s="7">
        <f>SUM(O37:R37)</f>
        <v>177</v>
      </c>
      <c r="T37" s="7">
        <f>SUM(S37,N37,I37)</f>
        <v>496</v>
      </c>
      <c r="U37" s="1">
        <v>6</v>
      </c>
      <c r="V37" s="7" t="s">
        <v>46</v>
      </c>
    </row>
    <row r="38" spans="1:22" x14ac:dyDescent="0.25">
      <c r="A38" s="6">
        <v>2</v>
      </c>
      <c r="B38" t="s">
        <v>26</v>
      </c>
      <c r="C38" t="s">
        <v>1</v>
      </c>
      <c r="D38" s="1" t="s">
        <v>18</v>
      </c>
      <c r="E38" s="1">
        <v>35</v>
      </c>
      <c r="F38" s="1">
        <v>33</v>
      </c>
      <c r="G38" s="1">
        <v>42</v>
      </c>
      <c r="H38" s="1">
        <v>34</v>
      </c>
      <c r="I38" s="7">
        <f>SUM(E38:H38)</f>
        <v>144</v>
      </c>
      <c r="J38" s="1">
        <v>13</v>
      </c>
      <c r="K38" s="1">
        <v>37</v>
      </c>
      <c r="L38" s="1">
        <v>27</v>
      </c>
      <c r="M38" s="1">
        <v>39</v>
      </c>
      <c r="N38" s="7">
        <f>SUM(J38:M38)</f>
        <v>116</v>
      </c>
      <c r="O38" s="1">
        <v>31</v>
      </c>
      <c r="P38" s="1">
        <v>20</v>
      </c>
      <c r="Q38" s="1">
        <v>28</v>
      </c>
      <c r="R38" s="1">
        <v>38</v>
      </c>
      <c r="S38" s="7">
        <f>SUM(O38:R38)</f>
        <v>117</v>
      </c>
      <c r="T38" s="7">
        <f>SUM(S38,N38,I38)</f>
        <v>377</v>
      </c>
      <c r="U38" s="1">
        <v>3</v>
      </c>
    </row>
    <row r="39" spans="1:22" x14ac:dyDescent="0.25">
      <c r="A39" s="6">
        <v>3</v>
      </c>
      <c r="B39" t="s">
        <v>16</v>
      </c>
      <c r="C39" t="s">
        <v>13</v>
      </c>
      <c r="D39" s="1" t="s">
        <v>18</v>
      </c>
      <c r="E39" s="1">
        <v>11</v>
      </c>
      <c r="F39" s="1">
        <v>19</v>
      </c>
      <c r="G39" s="1">
        <v>30</v>
      </c>
      <c r="H39" s="1">
        <v>39</v>
      </c>
      <c r="I39" s="7">
        <f>SUM(E39:H39)</f>
        <v>99</v>
      </c>
      <c r="J39" s="1">
        <v>38</v>
      </c>
      <c r="K39" s="1">
        <v>23</v>
      </c>
      <c r="L39" s="1">
        <v>40</v>
      </c>
      <c r="M39" s="1">
        <v>43</v>
      </c>
      <c r="N39" s="7">
        <f>SUM(J39:M39)</f>
        <v>144</v>
      </c>
      <c r="O39" s="1">
        <v>41</v>
      </c>
      <c r="P39" s="1">
        <v>34</v>
      </c>
      <c r="Q39" s="1">
        <v>32</v>
      </c>
      <c r="R39" s="1">
        <v>13</v>
      </c>
      <c r="S39" s="7">
        <f>SUM(O39:R39)</f>
        <v>120</v>
      </c>
      <c r="T39" s="7">
        <f>SUM(S39,N39,I39)</f>
        <v>363</v>
      </c>
      <c r="U39" s="1">
        <v>2</v>
      </c>
    </row>
    <row r="41" spans="1:22" x14ac:dyDescent="0.25">
      <c r="A41" s="6">
        <v>1</v>
      </c>
      <c r="B41" t="s">
        <v>29</v>
      </c>
      <c r="C41" t="s">
        <v>30</v>
      </c>
      <c r="D41" s="1" t="s">
        <v>14</v>
      </c>
      <c r="E41" s="1">
        <v>44</v>
      </c>
      <c r="F41" s="1">
        <v>43</v>
      </c>
      <c r="G41" s="1">
        <v>39</v>
      </c>
      <c r="H41" s="1">
        <v>44</v>
      </c>
      <c r="I41" s="7">
        <f>SUM(E41:H41)</f>
        <v>170</v>
      </c>
      <c r="J41" s="1">
        <v>31</v>
      </c>
      <c r="K41" s="1">
        <v>42</v>
      </c>
      <c r="L41" s="1">
        <v>39</v>
      </c>
      <c r="M41" s="1">
        <v>39</v>
      </c>
      <c r="N41" s="7">
        <f t="shared" ref="N41:N46" si="8">SUM(J41:M41)</f>
        <v>151</v>
      </c>
      <c r="O41" s="1">
        <v>27</v>
      </c>
      <c r="P41" s="1">
        <v>38</v>
      </c>
      <c r="Q41" s="1">
        <v>32</v>
      </c>
      <c r="R41" s="1">
        <v>27</v>
      </c>
      <c r="S41" s="7">
        <f t="shared" ref="S41:S46" si="9">SUM(O41:R41)</f>
        <v>124</v>
      </c>
      <c r="T41" s="7">
        <f t="shared" ref="T41:T46" si="10">SUM(S41,N41,I41)</f>
        <v>445</v>
      </c>
      <c r="U41" s="1">
        <v>2</v>
      </c>
    </row>
    <row r="42" spans="1:22" x14ac:dyDescent="0.25">
      <c r="A42" s="6">
        <v>2</v>
      </c>
      <c r="B42" t="s">
        <v>34</v>
      </c>
      <c r="C42" t="s">
        <v>11</v>
      </c>
      <c r="D42" s="1" t="s">
        <v>14</v>
      </c>
      <c r="E42" s="1">
        <v>46</v>
      </c>
      <c r="F42" s="1">
        <v>38</v>
      </c>
      <c r="G42" s="1">
        <v>33</v>
      </c>
      <c r="H42" s="1">
        <v>41</v>
      </c>
      <c r="I42" s="7">
        <f>SUM(E42:H42)</f>
        <v>158</v>
      </c>
      <c r="J42" s="1">
        <v>36</v>
      </c>
      <c r="K42" s="1">
        <v>43</v>
      </c>
      <c r="L42" s="1">
        <v>25</v>
      </c>
      <c r="M42" s="1">
        <v>44</v>
      </c>
      <c r="N42" s="7">
        <f t="shared" si="8"/>
        <v>148</v>
      </c>
      <c r="O42" s="1">
        <v>35</v>
      </c>
      <c r="P42" s="1">
        <v>35</v>
      </c>
      <c r="Q42" s="1">
        <v>21</v>
      </c>
      <c r="R42" s="1">
        <v>42</v>
      </c>
      <c r="S42" s="7">
        <f t="shared" si="9"/>
        <v>133</v>
      </c>
      <c r="T42" s="7">
        <f t="shared" si="10"/>
        <v>439</v>
      </c>
      <c r="U42" s="1">
        <v>1</v>
      </c>
    </row>
    <row r="43" spans="1:22" x14ac:dyDescent="0.25">
      <c r="A43" s="6">
        <v>3</v>
      </c>
      <c r="B43" t="s">
        <v>10</v>
      </c>
      <c r="C43" t="s">
        <v>11</v>
      </c>
      <c r="D43" s="1" t="s">
        <v>14</v>
      </c>
      <c r="E43" s="1">
        <v>25</v>
      </c>
      <c r="F43" s="1">
        <v>40</v>
      </c>
      <c r="G43" s="1">
        <v>37</v>
      </c>
      <c r="H43" s="1">
        <v>22</v>
      </c>
      <c r="I43" s="7">
        <f>SUM(E43:H43)</f>
        <v>124</v>
      </c>
      <c r="J43" s="1">
        <v>34</v>
      </c>
      <c r="K43" s="1">
        <v>38</v>
      </c>
      <c r="L43" s="1">
        <v>31</v>
      </c>
      <c r="M43" s="1">
        <v>24</v>
      </c>
      <c r="N43" s="7">
        <f t="shared" si="8"/>
        <v>127</v>
      </c>
      <c r="O43" s="1">
        <v>23</v>
      </c>
      <c r="P43" s="1">
        <v>32</v>
      </c>
      <c r="Q43" s="1">
        <v>26</v>
      </c>
      <c r="R43" s="1">
        <v>26</v>
      </c>
      <c r="S43" s="7">
        <f t="shared" si="9"/>
        <v>107</v>
      </c>
      <c r="T43" s="7">
        <f t="shared" si="10"/>
        <v>358</v>
      </c>
      <c r="U43" s="1">
        <v>0</v>
      </c>
    </row>
    <row r="44" spans="1:22" x14ac:dyDescent="0.25">
      <c r="A44" s="6">
        <v>4</v>
      </c>
      <c r="B44" t="s">
        <v>44</v>
      </c>
      <c r="C44" t="s">
        <v>36</v>
      </c>
      <c r="D44" s="1" t="s">
        <v>14</v>
      </c>
      <c r="E44" s="1">
        <v>26</v>
      </c>
      <c r="F44" s="1">
        <v>16</v>
      </c>
      <c r="G44" s="1">
        <v>23</v>
      </c>
      <c r="H44" s="1">
        <v>23</v>
      </c>
      <c r="I44" s="7">
        <f>SUM(E44:H44)</f>
        <v>88</v>
      </c>
      <c r="J44" s="1">
        <v>32</v>
      </c>
      <c r="K44" s="1">
        <v>37</v>
      </c>
      <c r="L44" s="1">
        <v>38</v>
      </c>
      <c r="M44" s="1">
        <v>28</v>
      </c>
      <c r="N44" s="7">
        <f t="shared" si="8"/>
        <v>135</v>
      </c>
      <c r="O44" s="1">
        <v>34</v>
      </c>
      <c r="P44" s="1">
        <v>18</v>
      </c>
      <c r="Q44" s="1">
        <v>31</v>
      </c>
      <c r="R44" s="1">
        <v>34</v>
      </c>
      <c r="S44" s="7">
        <f t="shared" si="9"/>
        <v>117</v>
      </c>
      <c r="T44" s="7">
        <f t="shared" si="10"/>
        <v>340</v>
      </c>
      <c r="U44" s="1">
        <v>1</v>
      </c>
    </row>
    <row r="45" spans="1:22" x14ac:dyDescent="0.25">
      <c r="A45" s="6">
        <v>5</v>
      </c>
      <c r="B45" t="s">
        <v>24</v>
      </c>
      <c r="C45" t="s">
        <v>1</v>
      </c>
      <c r="D45" s="1" t="s">
        <v>14</v>
      </c>
      <c r="E45" s="1">
        <v>20</v>
      </c>
      <c r="F45" s="1">
        <v>31</v>
      </c>
      <c r="G45" s="1">
        <v>36</v>
      </c>
      <c r="H45" s="1">
        <v>17</v>
      </c>
      <c r="I45" s="7">
        <f>SUM(E45:H45)</f>
        <v>104</v>
      </c>
      <c r="J45" s="1">
        <v>26</v>
      </c>
      <c r="K45" s="1">
        <v>42</v>
      </c>
      <c r="L45" s="1">
        <v>33</v>
      </c>
      <c r="M45" s="1">
        <v>16</v>
      </c>
      <c r="N45" s="7">
        <f t="shared" si="8"/>
        <v>117</v>
      </c>
      <c r="O45" s="1">
        <v>10</v>
      </c>
      <c r="P45" s="1">
        <v>19</v>
      </c>
      <c r="Q45" s="1">
        <v>28</v>
      </c>
      <c r="R45" s="1">
        <v>19</v>
      </c>
      <c r="S45" s="7">
        <f t="shared" si="9"/>
        <v>76</v>
      </c>
      <c r="T45" s="7">
        <f t="shared" si="10"/>
        <v>297</v>
      </c>
      <c r="U45" s="1">
        <v>1</v>
      </c>
    </row>
    <row r="46" spans="1:22" x14ac:dyDescent="0.25">
      <c r="A46" s="6">
        <v>6</v>
      </c>
      <c r="B46" t="s">
        <v>32</v>
      </c>
      <c r="C46" t="s">
        <v>30</v>
      </c>
      <c r="D46" s="1" t="s">
        <v>14</v>
      </c>
      <c r="E46" s="1">
        <v>34</v>
      </c>
      <c r="F46" s="1">
        <v>34</v>
      </c>
      <c r="G46" s="1">
        <v>31</v>
      </c>
      <c r="H46" s="1">
        <v>20</v>
      </c>
      <c r="I46" s="7">
        <v>21</v>
      </c>
      <c r="J46" s="1">
        <v>35</v>
      </c>
      <c r="K46" s="1">
        <v>28</v>
      </c>
      <c r="L46" s="1">
        <v>20</v>
      </c>
      <c r="M46" s="1">
        <v>7</v>
      </c>
      <c r="N46" s="7">
        <f t="shared" si="8"/>
        <v>90</v>
      </c>
      <c r="O46" s="1">
        <v>22</v>
      </c>
      <c r="P46" s="1">
        <v>38</v>
      </c>
      <c r="Q46" s="1">
        <v>24</v>
      </c>
      <c r="R46" s="1">
        <v>20</v>
      </c>
      <c r="S46" s="7">
        <f t="shared" si="9"/>
        <v>104</v>
      </c>
      <c r="T46" s="7">
        <f t="shared" si="10"/>
        <v>215</v>
      </c>
      <c r="U46" s="1">
        <v>0</v>
      </c>
    </row>
    <row r="49" spans="2:2" x14ac:dyDescent="0.25">
      <c r="B49" t="s">
        <v>58</v>
      </c>
    </row>
  </sheetData>
  <sortState ref="B2:V20">
    <sortCondition descending="1" ref="T2:T20"/>
    <sortCondition descending="1" ref="U2:U2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workbookViewId="0"/>
  </sheetViews>
  <sheetFormatPr defaultRowHeight="15.75" x14ac:dyDescent="0.25"/>
  <cols>
    <col min="2" max="2" width="19.140625" bestFit="1" customWidth="1"/>
    <col min="3" max="3" width="13.42578125" bestFit="1" customWidth="1"/>
    <col min="4" max="4" width="6.7109375" bestFit="1" customWidth="1"/>
    <col min="5" max="8" width="4.5703125" customWidth="1"/>
    <col min="9" max="9" width="4.5703125" style="2" customWidth="1"/>
    <col min="10" max="13" width="4.5703125" customWidth="1"/>
    <col min="14" max="14" width="4.5703125" style="2" customWidth="1"/>
    <col min="15" max="18" width="4.5703125" customWidth="1"/>
    <col min="19" max="20" width="4.5703125" style="2" customWidth="1"/>
    <col min="21" max="21" width="4.5703125" customWidth="1"/>
    <col min="22" max="22" width="4.5703125" style="6" customWidth="1"/>
  </cols>
  <sheetData>
    <row r="1" spans="1:22" ht="18.75" x14ac:dyDescent="0.3">
      <c r="B1" s="8" t="s">
        <v>54</v>
      </c>
    </row>
    <row r="2" spans="1:22" ht="18.75" x14ac:dyDescent="0.3">
      <c r="B2" s="8" t="s">
        <v>47</v>
      </c>
    </row>
    <row r="3" spans="1:22" ht="18.75" x14ac:dyDescent="0.3">
      <c r="B3" s="8">
        <v>20190616</v>
      </c>
    </row>
    <row r="5" spans="1:22" x14ac:dyDescent="0.25">
      <c r="C5" t="s">
        <v>43</v>
      </c>
      <c r="D5" s="1" t="s">
        <v>7</v>
      </c>
      <c r="E5" s="1">
        <v>1</v>
      </c>
      <c r="F5" s="1">
        <v>2</v>
      </c>
      <c r="G5" s="1">
        <v>3</v>
      </c>
      <c r="H5" s="1">
        <v>4</v>
      </c>
      <c r="I5" s="7" t="s">
        <v>2</v>
      </c>
      <c r="J5" s="1">
        <v>1</v>
      </c>
      <c r="K5" s="1">
        <v>2</v>
      </c>
      <c r="L5" s="1">
        <v>3</v>
      </c>
      <c r="M5" s="1">
        <v>4</v>
      </c>
      <c r="N5" s="7" t="s">
        <v>2</v>
      </c>
      <c r="O5" s="1">
        <v>1</v>
      </c>
      <c r="P5" s="1">
        <v>2</v>
      </c>
      <c r="Q5" s="1">
        <v>3</v>
      </c>
      <c r="R5" s="1">
        <v>4</v>
      </c>
      <c r="S5" s="7" t="s">
        <v>2</v>
      </c>
      <c r="T5" s="7" t="s">
        <v>3</v>
      </c>
      <c r="U5" s="1" t="s">
        <v>4</v>
      </c>
      <c r="V5" s="6" t="s">
        <v>5</v>
      </c>
    </row>
    <row r="6" spans="1:22" x14ac:dyDescent="0.25">
      <c r="A6">
        <v>1</v>
      </c>
      <c r="B6" t="s">
        <v>38</v>
      </c>
      <c r="C6" t="s">
        <v>36</v>
      </c>
      <c r="D6" s="1" t="s">
        <v>8</v>
      </c>
      <c r="E6" s="1">
        <v>50</v>
      </c>
      <c r="F6" s="1">
        <v>46</v>
      </c>
      <c r="G6" s="1">
        <v>48</v>
      </c>
      <c r="H6" s="1">
        <v>47</v>
      </c>
      <c r="I6" s="7">
        <f t="shared" ref="I6:I14" si="0">SUM(E6:H6)</f>
        <v>191</v>
      </c>
      <c r="J6" s="1">
        <v>47</v>
      </c>
      <c r="K6" s="1">
        <v>49</v>
      </c>
      <c r="L6" s="1">
        <v>46</v>
      </c>
      <c r="M6" s="1">
        <v>48</v>
      </c>
      <c r="N6" s="7">
        <f t="shared" ref="N6:N16" si="1">SUM(J6:M6)</f>
        <v>190</v>
      </c>
      <c r="O6" s="1">
        <v>43</v>
      </c>
      <c r="P6" s="1">
        <v>41</v>
      </c>
      <c r="Q6" s="1">
        <v>48</v>
      </c>
      <c r="R6" s="1">
        <v>46</v>
      </c>
      <c r="S6" s="7">
        <f t="shared" ref="S6:S16" si="2">SUM(O6:R6)</f>
        <v>178</v>
      </c>
      <c r="T6" s="7">
        <f t="shared" ref="T6:T16" si="3">SUM(S6,N6,I6)</f>
        <v>559</v>
      </c>
      <c r="U6" s="1">
        <v>8</v>
      </c>
      <c r="V6" s="6" t="s">
        <v>48</v>
      </c>
    </row>
    <row r="7" spans="1:22" x14ac:dyDescent="0.25">
      <c r="A7">
        <v>2</v>
      </c>
      <c r="B7" t="s">
        <v>37</v>
      </c>
      <c r="C7" t="s">
        <v>36</v>
      </c>
      <c r="D7" s="1" t="s">
        <v>8</v>
      </c>
      <c r="E7" s="1">
        <v>48</v>
      </c>
      <c r="F7" s="1">
        <v>48</v>
      </c>
      <c r="G7" s="1">
        <v>47</v>
      </c>
      <c r="H7" s="1">
        <v>50</v>
      </c>
      <c r="I7" s="7">
        <f t="shared" si="0"/>
        <v>193</v>
      </c>
      <c r="J7" s="1">
        <v>46</v>
      </c>
      <c r="K7" s="1">
        <v>44</v>
      </c>
      <c r="L7" s="1">
        <v>46</v>
      </c>
      <c r="M7" s="1">
        <v>45</v>
      </c>
      <c r="N7" s="7">
        <f t="shared" si="1"/>
        <v>181</v>
      </c>
      <c r="O7" s="1">
        <v>48</v>
      </c>
      <c r="P7" s="1">
        <v>45</v>
      </c>
      <c r="Q7" s="1">
        <v>47</v>
      </c>
      <c r="R7" s="1">
        <v>41</v>
      </c>
      <c r="S7" s="7">
        <f t="shared" si="2"/>
        <v>181</v>
      </c>
      <c r="T7" s="7">
        <f t="shared" si="3"/>
        <v>555</v>
      </c>
      <c r="U7" s="1">
        <v>11</v>
      </c>
      <c r="V7" s="6" t="s">
        <v>49</v>
      </c>
    </row>
    <row r="8" spans="1:22" x14ac:dyDescent="0.25">
      <c r="A8">
        <v>3</v>
      </c>
      <c r="B8" t="s">
        <v>6</v>
      </c>
      <c r="C8" t="s">
        <v>1</v>
      </c>
      <c r="D8" s="1" t="s">
        <v>8</v>
      </c>
      <c r="E8" s="1">
        <v>46</v>
      </c>
      <c r="F8" s="1">
        <v>46</v>
      </c>
      <c r="G8" s="1">
        <v>43</v>
      </c>
      <c r="H8" s="1">
        <v>49</v>
      </c>
      <c r="I8" s="7">
        <f t="shared" si="0"/>
        <v>184</v>
      </c>
      <c r="J8" s="1">
        <v>45</v>
      </c>
      <c r="K8" s="1">
        <v>42</v>
      </c>
      <c r="L8" s="1">
        <v>41</v>
      </c>
      <c r="M8" s="1">
        <v>45</v>
      </c>
      <c r="N8" s="7">
        <f t="shared" si="1"/>
        <v>173</v>
      </c>
      <c r="O8" s="1">
        <v>45</v>
      </c>
      <c r="P8" s="1">
        <v>46</v>
      </c>
      <c r="Q8" s="1">
        <v>44</v>
      </c>
      <c r="R8" s="1">
        <v>44</v>
      </c>
      <c r="S8" s="7">
        <f t="shared" si="2"/>
        <v>179</v>
      </c>
      <c r="T8" s="7">
        <f t="shared" si="3"/>
        <v>536</v>
      </c>
      <c r="U8" s="1">
        <v>7</v>
      </c>
      <c r="V8" s="6" t="s">
        <v>46</v>
      </c>
    </row>
    <row r="9" spans="1:22" x14ac:dyDescent="0.25">
      <c r="A9">
        <v>4</v>
      </c>
      <c r="B9" t="s">
        <v>35</v>
      </c>
      <c r="C9" t="s">
        <v>36</v>
      </c>
      <c r="D9" s="1" t="s">
        <v>8</v>
      </c>
      <c r="E9" s="1">
        <v>35</v>
      </c>
      <c r="F9" s="1">
        <v>49</v>
      </c>
      <c r="G9" s="1">
        <v>49</v>
      </c>
      <c r="H9" s="1">
        <v>42</v>
      </c>
      <c r="I9" s="7">
        <f t="shared" si="0"/>
        <v>175</v>
      </c>
      <c r="J9" s="1">
        <v>44</v>
      </c>
      <c r="K9" s="1">
        <v>47</v>
      </c>
      <c r="L9" s="1">
        <v>44</v>
      </c>
      <c r="M9" s="1">
        <v>45</v>
      </c>
      <c r="N9" s="7">
        <f t="shared" si="1"/>
        <v>180</v>
      </c>
      <c r="O9" s="1">
        <v>41</v>
      </c>
      <c r="P9" s="1">
        <v>41</v>
      </c>
      <c r="Q9" s="1">
        <v>49</v>
      </c>
      <c r="R9" s="1">
        <v>31</v>
      </c>
      <c r="S9" s="7">
        <f t="shared" si="2"/>
        <v>162</v>
      </c>
      <c r="T9" s="7">
        <f t="shared" si="3"/>
        <v>517</v>
      </c>
      <c r="U9" s="1">
        <v>5</v>
      </c>
    </row>
    <row r="10" spans="1:22" x14ac:dyDescent="0.25">
      <c r="A10">
        <v>5</v>
      </c>
      <c r="B10" t="s">
        <v>19</v>
      </c>
      <c r="C10" t="s">
        <v>1</v>
      </c>
      <c r="D10" s="1" t="s">
        <v>8</v>
      </c>
      <c r="E10" s="1">
        <v>42</v>
      </c>
      <c r="F10" s="1">
        <v>45</v>
      </c>
      <c r="G10" s="1">
        <v>41</v>
      </c>
      <c r="H10" s="1">
        <v>42</v>
      </c>
      <c r="I10" s="7">
        <f t="shared" si="0"/>
        <v>170</v>
      </c>
      <c r="J10" s="1">
        <v>38</v>
      </c>
      <c r="K10" s="1">
        <v>47</v>
      </c>
      <c r="L10" s="1">
        <v>45</v>
      </c>
      <c r="M10" s="1">
        <v>44</v>
      </c>
      <c r="N10" s="7">
        <f t="shared" si="1"/>
        <v>174</v>
      </c>
      <c r="O10" s="1">
        <v>40</v>
      </c>
      <c r="P10" s="1">
        <v>44</v>
      </c>
      <c r="Q10" s="1">
        <v>44</v>
      </c>
      <c r="R10" s="1">
        <v>43</v>
      </c>
      <c r="S10" s="7">
        <f t="shared" si="2"/>
        <v>171</v>
      </c>
      <c r="T10" s="7">
        <f t="shared" si="3"/>
        <v>515</v>
      </c>
      <c r="U10" s="1">
        <v>5</v>
      </c>
    </row>
    <row r="11" spans="1:22" x14ac:dyDescent="0.25">
      <c r="A11">
        <v>6</v>
      </c>
      <c r="B11" t="s">
        <v>39</v>
      </c>
      <c r="C11" t="s">
        <v>36</v>
      </c>
      <c r="D11" s="1" t="s">
        <v>8</v>
      </c>
      <c r="E11" s="1">
        <v>44</v>
      </c>
      <c r="F11" s="1">
        <v>45</v>
      </c>
      <c r="G11" s="1">
        <v>45</v>
      </c>
      <c r="H11" s="1">
        <v>30</v>
      </c>
      <c r="I11" s="7">
        <f t="shared" si="0"/>
        <v>164</v>
      </c>
      <c r="J11" s="1">
        <v>41</v>
      </c>
      <c r="K11" s="1">
        <v>41</v>
      </c>
      <c r="L11" s="1">
        <v>43</v>
      </c>
      <c r="M11" s="1">
        <v>47</v>
      </c>
      <c r="N11" s="7">
        <f t="shared" si="1"/>
        <v>172</v>
      </c>
      <c r="O11" s="1">
        <v>40</v>
      </c>
      <c r="P11" s="1">
        <v>43</v>
      </c>
      <c r="Q11" s="1">
        <v>38</v>
      </c>
      <c r="R11" s="1">
        <v>41</v>
      </c>
      <c r="S11" s="7">
        <f t="shared" si="2"/>
        <v>162</v>
      </c>
      <c r="T11" s="7">
        <f t="shared" si="3"/>
        <v>498</v>
      </c>
      <c r="U11" s="1">
        <v>7</v>
      </c>
    </row>
    <row r="12" spans="1:22" x14ac:dyDescent="0.25">
      <c r="A12">
        <v>7</v>
      </c>
      <c r="B12" t="s">
        <v>41</v>
      </c>
      <c r="C12" t="s">
        <v>42</v>
      </c>
      <c r="D12" s="1" t="s">
        <v>23</v>
      </c>
      <c r="E12" s="1">
        <v>40</v>
      </c>
      <c r="F12" s="1">
        <v>44</v>
      </c>
      <c r="G12" s="1">
        <v>38</v>
      </c>
      <c r="H12" s="1">
        <v>40</v>
      </c>
      <c r="I12" s="7">
        <f t="shared" si="0"/>
        <v>162</v>
      </c>
      <c r="J12" s="1">
        <v>43</v>
      </c>
      <c r="K12" s="1">
        <v>41</v>
      </c>
      <c r="L12" s="1">
        <v>33</v>
      </c>
      <c r="M12" s="1">
        <v>45</v>
      </c>
      <c r="N12" s="7">
        <f t="shared" si="1"/>
        <v>162</v>
      </c>
      <c r="O12" s="1">
        <v>35</v>
      </c>
      <c r="P12" s="1">
        <v>28</v>
      </c>
      <c r="Q12" s="1">
        <v>46</v>
      </c>
      <c r="R12" s="1">
        <v>38</v>
      </c>
      <c r="S12" s="7">
        <f t="shared" si="2"/>
        <v>147</v>
      </c>
      <c r="T12" s="7">
        <f t="shared" si="3"/>
        <v>471</v>
      </c>
      <c r="U12" s="1">
        <v>9</v>
      </c>
    </row>
    <row r="13" spans="1:22" x14ac:dyDescent="0.25">
      <c r="A13">
        <v>8</v>
      </c>
      <c r="B13" t="s">
        <v>12</v>
      </c>
      <c r="C13" t="s">
        <v>13</v>
      </c>
      <c r="D13" s="1" t="s">
        <v>8</v>
      </c>
      <c r="E13" s="1">
        <v>38</v>
      </c>
      <c r="F13" s="1">
        <v>39</v>
      </c>
      <c r="G13" s="1">
        <v>42</v>
      </c>
      <c r="H13" s="1">
        <v>42</v>
      </c>
      <c r="I13" s="7">
        <f t="shared" si="0"/>
        <v>161</v>
      </c>
      <c r="J13" s="1">
        <v>38</v>
      </c>
      <c r="K13" s="1">
        <v>43</v>
      </c>
      <c r="L13" s="1">
        <v>43</v>
      </c>
      <c r="M13" s="1">
        <v>38</v>
      </c>
      <c r="N13" s="7">
        <f t="shared" si="1"/>
        <v>162</v>
      </c>
      <c r="O13" s="1">
        <v>32</v>
      </c>
      <c r="P13" s="1">
        <v>43</v>
      </c>
      <c r="Q13" s="1">
        <v>36</v>
      </c>
      <c r="R13" s="1">
        <v>32</v>
      </c>
      <c r="S13" s="7">
        <f t="shared" si="2"/>
        <v>143</v>
      </c>
      <c r="T13" s="7">
        <f t="shared" si="3"/>
        <v>466</v>
      </c>
      <c r="U13" s="1">
        <v>1</v>
      </c>
    </row>
    <row r="14" spans="1:22" x14ac:dyDescent="0.25">
      <c r="A14">
        <v>9</v>
      </c>
      <c r="B14" t="s">
        <v>44</v>
      </c>
      <c r="C14" t="s">
        <v>36</v>
      </c>
      <c r="D14" s="1" t="s">
        <v>31</v>
      </c>
      <c r="E14" s="1">
        <v>14</v>
      </c>
      <c r="F14" s="1">
        <v>44</v>
      </c>
      <c r="G14" s="1">
        <v>39</v>
      </c>
      <c r="H14" s="1">
        <v>37</v>
      </c>
      <c r="I14" s="7">
        <f t="shared" si="0"/>
        <v>134</v>
      </c>
      <c r="J14" s="1">
        <v>38</v>
      </c>
      <c r="K14" s="1">
        <v>38</v>
      </c>
      <c r="L14" s="1">
        <v>41</v>
      </c>
      <c r="M14" s="1">
        <v>43</v>
      </c>
      <c r="N14" s="7">
        <f t="shared" si="1"/>
        <v>160</v>
      </c>
      <c r="O14" s="1">
        <v>20</v>
      </c>
      <c r="P14" s="1">
        <v>23</v>
      </c>
      <c r="Q14" s="1">
        <v>25</v>
      </c>
      <c r="R14" s="1">
        <v>32</v>
      </c>
      <c r="S14" s="7">
        <f t="shared" si="2"/>
        <v>100</v>
      </c>
      <c r="T14" s="7">
        <f t="shared" si="3"/>
        <v>394</v>
      </c>
      <c r="U14" s="1">
        <v>3</v>
      </c>
    </row>
    <row r="15" spans="1:22" x14ac:dyDescent="0.25">
      <c r="A15">
        <v>10</v>
      </c>
      <c r="B15" t="s">
        <v>29</v>
      </c>
      <c r="C15" t="s">
        <v>30</v>
      </c>
      <c r="D15" s="1" t="s">
        <v>31</v>
      </c>
      <c r="E15" s="1">
        <v>40</v>
      </c>
      <c r="F15" s="1">
        <v>40</v>
      </c>
      <c r="G15" s="1">
        <v>31</v>
      </c>
      <c r="H15" s="1">
        <v>34</v>
      </c>
      <c r="I15" s="7">
        <v>35</v>
      </c>
      <c r="J15" s="1">
        <v>31</v>
      </c>
      <c r="K15" s="1">
        <v>33</v>
      </c>
      <c r="L15" s="1">
        <v>36</v>
      </c>
      <c r="M15" s="1">
        <v>35</v>
      </c>
      <c r="N15" s="7">
        <f t="shared" si="1"/>
        <v>135</v>
      </c>
      <c r="O15" s="1">
        <v>31</v>
      </c>
      <c r="P15" s="1">
        <v>34</v>
      </c>
      <c r="Q15" s="1">
        <v>35</v>
      </c>
      <c r="R15" s="1">
        <v>36</v>
      </c>
      <c r="S15" s="7">
        <f t="shared" si="2"/>
        <v>136</v>
      </c>
      <c r="T15" s="7">
        <f t="shared" si="3"/>
        <v>306</v>
      </c>
      <c r="U15" s="1">
        <v>0</v>
      </c>
    </row>
    <row r="16" spans="1:22" x14ac:dyDescent="0.25">
      <c r="A16">
        <v>11</v>
      </c>
      <c r="B16" t="s">
        <v>32</v>
      </c>
      <c r="C16" t="s">
        <v>30</v>
      </c>
      <c r="D16" s="1" t="s">
        <v>31</v>
      </c>
      <c r="E16" s="1">
        <v>25</v>
      </c>
      <c r="F16" s="1">
        <v>28</v>
      </c>
      <c r="G16" s="1">
        <v>19</v>
      </c>
      <c r="H16" s="1">
        <v>31</v>
      </c>
      <c r="I16" s="7">
        <f>SUM(E16:H16)</f>
        <v>103</v>
      </c>
      <c r="J16" s="1">
        <v>29</v>
      </c>
      <c r="K16" s="1">
        <v>27</v>
      </c>
      <c r="L16" s="1">
        <v>21</v>
      </c>
      <c r="M16" s="1">
        <v>17</v>
      </c>
      <c r="N16" s="7">
        <f t="shared" si="1"/>
        <v>94</v>
      </c>
      <c r="O16" s="1">
        <v>8</v>
      </c>
      <c r="P16" s="1">
        <v>6</v>
      </c>
      <c r="Q16" s="1">
        <v>20</v>
      </c>
      <c r="R16" s="1">
        <v>38</v>
      </c>
      <c r="S16" s="7">
        <f t="shared" si="2"/>
        <v>72</v>
      </c>
      <c r="T16" s="7">
        <f t="shared" si="3"/>
        <v>269</v>
      </c>
      <c r="U16" s="1">
        <v>0</v>
      </c>
    </row>
    <row r="18" spans="1:22" ht="21" x14ac:dyDescent="0.35">
      <c r="B18" s="4" t="s">
        <v>50</v>
      </c>
    </row>
    <row r="19" spans="1:22" x14ac:dyDescent="0.25">
      <c r="A19">
        <v>1</v>
      </c>
      <c r="B19" t="s">
        <v>38</v>
      </c>
      <c r="C19" t="s">
        <v>36</v>
      </c>
      <c r="D19" s="1" t="s">
        <v>8</v>
      </c>
      <c r="E19" s="1">
        <v>50</v>
      </c>
      <c r="F19" s="1">
        <v>46</v>
      </c>
      <c r="G19" s="1">
        <v>48</v>
      </c>
      <c r="H19" s="1">
        <v>47</v>
      </c>
      <c r="I19" s="7">
        <f t="shared" ref="I19:I25" si="4">SUM(E19:H19)</f>
        <v>191</v>
      </c>
      <c r="J19" s="1">
        <v>47</v>
      </c>
      <c r="K19" s="1">
        <v>49</v>
      </c>
      <c r="L19" s="1">
        <v>46</v>
      </c>
      <c r="M19" s="1">
        <v>48</v>
      </c>
      <c r="N19" s="7">
        <f t="shared" ref="N19:N25" si="5">SUM(J19:M19)</f>
        <v>190</v>
      </c>
      <c r="O19" s="1">
        <v>43</v>
      </c>
      <c r="P19" s="1">
        <v>41</v>
      </c>
      <c r="Q19" s="1">
        <v>48</v>
      </c>
      <c r="R19" s="1">
        <v>46</v>
      </c>
      <c r="S19" s="7">
        <f t="shared" ref="S19:S25" si="6">SUM(O19:R19)</f>
        <v>178</v>
      </c>
      <c r="T19" s="7">
        <f t="shared" ref="T19:T25" si="7">SUM(S19,N19,I19)</f>
        <v>559</v>
      </c>
      <c r="U19" s="1">
        <v>8</v>
      </c>
      <c r="V19" s="6" t="s">
        <v>48</v>
      </c>
    </row>
    <row r="20" spans="1:22" x14ac:dyDescent="0.25">
      <c r="A20">
        <v>2</v>
      </c>
      <c r="B20" t="s">
        <v>37</v>
      </c>
      <c r="C20" t="s">
        <v>36</v>
      </c>
      <c r="D20" s="1" t="s">
        <v>8</v>
      </c>
      <c r="E20" s="1">
        <v>48</v>
      </c>
      <c r="F20" s="1">
        <v>48</v>
      </c>
      <c r="G20" s="1">
        <v>47</v>
      </c>
      <c r="H20" s="1">
        <v>50</v>
      </c>
      <c r="I20" s="7">
        <f t="shared" si="4"/>
        <v>193</v>
      </c>
      <c r="J20" s="1">
        <v>46</v>
      </c>
      <c r="K20" s="1">
        <v>44</v>
      </c>
      <c r="L20" s="1">
        <v>46</v>
      </c>
      <c r="M20" s="1">
        <v>45</v>
      </c>
      <c r="N20" s="7">
        <f t="shared" si="5"/>
        <v>181</v>
      </c>
      <c r="O20" s="1">
        <v>48</v>
      </c>
      <c r="P20" s="1">
        <v>45</v>
      </c>
      <c r="Q20" s="1">
        <v>47</v>
      </c>
      <c r="R20" s="1">
        <v>41</v>
      </c>
      <c r="S20" s="7">
        <f t="shared" si="6"/>
        <v>181</v>
      </c>
      <c r="T20" s="7">
        <f t="shared" si="7"/>
        <v>555</v>
      </c>
      <c r="U20" s="1">
        <v>11</v>
      </c>
      <c r="V20" s="6" t="s">
        <v>49</v>
      </c>
    </row>
    <row r="21" spans="1:22" x14ac:dyDescent="0.25">
      <c r="A21">
        <v>3</v>
      </c>
      <c r="B21" t="s">
        <v>6</v>
      </c>
      <c r="C21" t="s">
        <v>1</v>
      </c>
      <c r="D21" s="1" t="s">
        <v>8</v>
      </c>
      <c r="E21" s="1">
        <v>46</v>
      </c>
      <c r="F21" s="1">
        <v>46</v>
      </c>
      <c r="G21" s="1">
        <v>43</v>
      </c>
      <c r="H21" s="1">
        <v>49</v>
      </c>
      <c r="I21" s="7">
        <f t="shared" si="4"/>
        <v>184</v>
      </c>
      <c r="J21" s="1">
        <v>45</v>
      </c>
      <c r="K21" s="1">
        <v>42</v>
      </c>
      <c r="L21" s="1">
        <v>41</v>
      </c>
      <c r="M21" s="1">
        <v>45</v>
      </c>
      <c r="N21" s="7">
        <f t="shared" si="5"/>
        <v>173</v>
      </c>
      <c r="O21" s="1">
        <v>45</v>
      </c>
      <c r="P21" s="1">
        <v>46</v>
      </c>
      <c r="Q21" s="1">
        <v>44</v>
      </c>
      <c r="R21" s="1">
        <v>44</v>
      </c>
      <c r="S21" s="7">
        <f t="shared" si="6"/>
        <v>179</v>
      </c>
      <c r="T21" s="7">
        <f t="shared" si="7"/>
        <v>536</v>
      </c>
      <c r="U21" s="1">
        <v>7</v>
      </c>
      <c r="V21" s="6" t="s">
        <v>46</v>
      </c>
    </row>
    <row r="22" spans="1:22" x14ac:dyDescent="0.25">
      <c r="A22">
        <v>4</v>
      </c>
      <c r="B22" t="s">
        <v>35</v>
      </c>
      <c r="C22" t="s">
        <v>36</v>
      </c>
      <c r="D22" s="1" t="s">
        <v>8</v>
      </c>
      <c r="E22" s="1">
        <v>35</v>
      </c>
      <c r="F22" s="1">
        <v>49</v>
      </c>
      <c r="G22" s="1">
        <v>49</v>
      </c>
      <c r="H22" s="1">
        <v>42</v>
      </c>
      <c r="I22" s="7">
        <f t="shared" si="4"/>
        <v>175</v>
      </c>
      <c r="J22" s="1">
        <v>44</v>
      </c>
      <c r="K22" s="1">
        <v>47</v>
      </c>
      <c r="L22" s="1">
        <v>44</v>
      </c>
      <c r="M22" s="1">
        <v>45</v>
      </c>
      <c r="N22" s="7">
        <f t="shared" si="5"/>
        <v>180</v>
      </c>
      <c r="O22" s="1">
        <v>41</v>
      </c>
      <c r="P22" s="1">
        <v>41</v>
      </c>
      <c r="Q22" s="1">
        <v>49</v>
      </c>
      <c r="R22" s="1">
        <v>31</v>
      </c>
      <c r="S22" s="7">
        <f t="shared" si="6"/>
        <v>162</v>
      </c>
      <c r="T22" s="7">
        <f t="shared" si="7"/>
        <v>517</v>
      </c>
      <c r="U22" s="1">
        <v>5</v>
      </c>
    </row>
    <row r="23" spans="1:22" x14ac:dyDescent="0.25">
      <c r="A23">
        <v>5</v>
      </c>
      <c r="B23" t="s">
        <v>19</v>
      </c>
      <c r="C23" t="s">
        <v>1</v>
      </c>
      <c r="D23" s="1" t="s">
        <v>8</v>
      </c>
      <c r="E23" s="1">
        <v>42</v>
      </c>
      <c r="F23" s="1">
        <v>45</v>
      </c>
      <c r="G23" s="1">
        <v>41</v>
      </c>
      <c r="H23" s="1">
        <v>42</v>
      </c>
      <c r="I23" s="7">
        <f t="shared" si="4"/>
        <v>170</v>
      </c>
      <c r="J23" s="1">
        <v>38</v>
      </c>
      <c r="K23" s="1">
        <v>47</v>
      </c>
      <c r="L23" s="1">
        <v>45</v>
      </c>
      <c r="M23" s="1">
        <v>44</v>
      </c>
      <c r="N23" s="7">
        <f t="shared" si="5"/>
        <v>174</v>
      </c>
      <c r="O23" s="1">
        <v>40</v>
      </c>
      <c r="P23" s="1">
        <v>44</v>
      </c>
      <c r="Q23" s="1">
        <v>44</v>
      </c>
      <c r="R23" s="1">
        <v>43</v>
      </c>
      <c r="S23" s="7">
        <f t="shared" si="6"/>
        <v>171</v>
      </c>
      <c r="T23" s="7">
        <f t="shared" si="7"/>
        <v>515</v>
      </c>
      <c r="U23" s="1">
        <v>5</v>
      </c>
    </row>
    <row r="24" spans="1:22" x14ac:dyDescent="0.25">
      <c r="A24">
        <v>6</v>
      </c>
      <c r="B24" t="s">
        <v>39</v>
      </c>
      <c r="C24" t="s">
        <v>36</v>
      </c>
      <c r="D24" s="1" t="s">
        <v>8</v>
      </c>
      <c r="E24" s="1">
        <v>44</v>
      </c>
      <c r="F24" s="1">
        <v>45</v>
      </c>
      <c r="G24" s="1">
        <v>45</v>
      </c>
      <c r="H24" s="1">
        <v>30</v>
      </c>
      <c r="I24" s="7">
        <f t="shared" si="4"/>
        <v>164</v>
      </c>
      <c r="J24" s="1">
        <v>41</v>
      </c>
      <c r="K24" s="1">
        <v>41</v>
      </c>
      <c r="L24" s="1">
        <v>43</v>
      </c>
      <c r="M24" s="1">
        <v>47</v>
      </c>
      <c r="N24" s="7">
        <f t="shared" si="5"/>
        <v>172</v>
      </c>
      <c r="O24" s="1">
        <v>40</v>
      </c>
      <c r="P24" s="1">
        <v>43</v>
      </c>
      <c r="Q24" s="1">
        <v>38</v>
      </c>
      <c r="R24" s="1">
        <v>41</v>
      </c>
      <c r="S24" s="7">
        <f t="shared" si="6"/>
        <v>162</v>
      </c>
      <c r="T24" s="7">
        <f t="shared" si="7"/>
        <v>498</v>
      </c>
      <c r="U24" s="1">
        <v>7</v>
      </c>
    </row>
    <row r="25" spans="1:22" x14ac:dyDescent="0.25">
      <c r="A25">
        <v>7</v>
      </c>
      <c r="B25" t="s">
        <v>12</v>
      </c>
      <c r="C25" t="s">
        <v>13</v>
      </c>
      <c r="D25" s="1" t="s">
        <v>8</v>
      </c>
      <c r="E25" s="1">
        <v>38</v>
      </c>
      <c r="F25" s="1">
        <v>39</v>
      </c>
      <c r="G25" s="1">
        <v>42</v>
      </c>
      <c r="H25" s="1">
        <v>42</v>
      </c>
      <c r="I25" s="7">
        <f t="shared" si="4"/>
        <v>161</v>
      </c>
      <c r="J25" s="1">
        <v>38</v>
      </c>
      <c r="K25" s="1">
        <v>43</v>
      </c>
      <c r="L25" s="1">
        <v>43</v>
      </c>
      <c r="M25" s="1">
        <v>38</v>
      </c>
      <c r="N25" s="7">
        <f t="shared" si="5"/>
        <v>162</v>
      </c>
      <c r="O25" s="1">
        <v>32</v>
      </c>
      <c r="P25" s="1">
        <v>43</v>
      </c>
      <c r="Q25" s="1">
        <v>36</v>
      </c>
      <c r="R25" s="1">
        <v>32</v>
      </c>
      <c r="S25" s="7">
        <f t="shared" si="6"/>
        <v>143</v>
      </c>
      <c r="T25" s="7">
        <f t="shared" si="7"/>
        <v>466</v>
      </c>
      <c r="U25" s="1">
        <v>1</v>
      </c>
    </row>
    <row r="27" spans="1:22" x14ac:dyDescent="0.25">
      <c r="A27">
        <v>1</v>
      </c>
      <c r="B27" t="s">
        <v>41</v>
      </c>
      <c r="C27" t="s">
        <v>42</v>
      </c>
      <c r="D27" s="1" t="s">
        <v>23</v>
      </c>
      <c r="E27" s="1">
        <v>40</v>
      </c>
      <c r="F27" s="1">
        <v>44</v>
      </c>
      <c r="G27" s="1">
        <v>38</v>
      </c>
      <c r="H27" s="1">
        <v>40</v>
      </c>
      <c r="I27" s="7">
        <f>SUM(E27:H27)</f>
        <v>162</v>
      </c>
      <c r="J27" s="1">
        <v>43</v>
      </c>
      <c r="K27" s="1">
        <v>41</v>
      </c>
      <c r="L27" s="1">
        <v>33</v>
      </c>
      <c r="M27" s="1">
        <v>45</v>
      </c>
      <c r="N27" s="7">
        <f>SUM(J27:M27)</f>
        <v>162</v>
      </c>
      <c r="O27" s="1">
        <v>35</v>
      </c>
      <c r="P27" s="1">
        <v>28</v>
      </c>
      <c r="Q27" s="1">
        <v>46</v>
      </c>
      <c r="R27" s="1">
        <v>38</v>
      </c>
      <c r="S27" s="7">
        <f>SUM(O27:R27)</f>
        <v>147</v>
      </c>
      <c r="T27" s="7">
        <f>SUM(S27,N27,I27)</f>
        <v>471</v>
      </c>
      <c r="U27" s="1">
        <v>9</v>
      </c>
    </row>
    <row r="29" spans="1:22" x14ac:dyDescent="0.25">
      <c r="A29">
        <v>1</v>
      </c>
      <c r="B29" t="s">
        <v>44</v>
      </c>
      <c r="C29" t="s">
        <v>36</v>
      </c>
      <c r="D29" s="1" t="s">
        <v>31</v>
      </c>
      <c r="E29" s="1">
        <v>14</v>
      </c>
      <c r="F29" s="1">
        <v>44</v>
      </c>
      <c r="G29" s="1">
        <v>39</v>
      </c>
      <c r="H29" s="1">
        <v>37</v>
      </c>
      <c r="I29" s="7">
        <f>SUM(E29:H29)</f>
        <v>134</v>
      </c>
      <c r="J29" s="1">
        <v>38</v>
      </c>
      <c r="K29" s="1">
        <v>38</v>
      </c>
      <c r="L29" s="1">
        <v>41</v>
      </c>
      <c r="M29" s="1">
        <v>43</v>
      </c>
      <c r="N29" s="7">
        <f>SUM(J29:M29)</f>
        <v>160</v>
      </c>
      <c r="O29" s="1">
        <v>20</v>
      </c>
      <c r="P29" s="1">
        <v>23</v>
      </c>
      <c r="Q29" s="1">
        <v>25</v>
      </c>
      <c r="R29" s="1">
        <v>32</v>
      </c>
      <c r="S29" s="7">
        <f>SUM(O29:R29)</f>
        <v>100</v>
      </c>
      <c r="T29" s="7">
        <f>SUM(S29,N29,I29)</f>
        <v>394</v>
      </c>
      <c r="U29" s="1">
        <v>3</v>
      </c>
    </row>
    <row r="30" spans="1:22" x14ac:dyDescent="0.25">
      <c r="A30">
        <v>2</v>
      </c>
      <c r="B30" t="s">
        <v>29</v>
      </c>
      <c r="C30" t="s">
        <v>30</v>
      </c>
      <c r="D30" s="1" t="s">
        <v>31</v>
      </c>
      <c r="E30" s="1">
        <v>40</v>
      </c>
      <c r="F30" s="1">
        <v>40</v>
      </c>
      <c r="G30" s="1">
        <v>31</v>
      </c>
      <c r="H30" s="1">
        <v>34</v>
      </c>
      <c r="I30" s="7">
        <v>35</v>
      </c>
      <c r="J30" s="1">
        <v>31</v>
      </c>
      <c r="K30" s="1">
        <v>33</v>
      </c>
      <c r="L30" s="1">
        <v>36</v>
      </c>
      <c r="M30" s="1">
        <v>35</v>
      </c>
      <c r="N30" s="7">
        <f>SUM(J30:M30)</f>
        <v>135</v>
      </c>
      <c r="O30" s="1">
        <v>31</v>
      </c>
      <c r="P30" s="1">
        <v>34</v>
      </c>
      <c r="Q30" s="1">
        <v>35</v>
      </c>
      <c r="R30" s="1">
        <v>36</v>
      </c>
      <c r="S30" s="7">
        <f>SUM(O30:R30)</f>
        <v>136</v>
      </c>
      <c r="T30" s="7">
        <f>SUM(S30,N30,I30)</f>
        <v>306</v>
      </c>
      <c r="U30" s="1">
        <v>0</v>
      </c>
    </row>
    <row r="31" spans="1:22" x14ac:dyDescent="0.25">
      <c r="A31">
        <v>3</v>
      </c>
      <c r="B31" t="s">
        <v>32</v>
      </c>
      <c r="C31" t="s">
        <v>30</v>
      </c>
      <c r="D31" s="1" t="s">
        <v>31</v>
      </c>
      <c r="E31" s="1">
        <v>25</v>
      </c>
      <c r="F31" s="1">
        <v>28</v>
      </c>
      <c r="G31" s="1">
        <v>19</v>
      </c>
      <c r="H31" s="1">
        <v>31</v>
      </c>
      <c r="I31" s="7">
        <f>SUM(E31:H31)</f>
        <v>103</v>
      </c>
      <c r="J31" s="1">
        <v>29</v>
      </c>
      <c r="K31" s="1">
        <v>27</v>
      </c>
      <c r="L31" s="1">
        <v>21</v>
      </c>
      <c r="M31" s="1">
        <v>17</v>
      </c>
      <c r="N31" s="7">
        <f>SUM(J31:M31)</f>
        <v>94</v>
      </c>
      <c r="O31" s="1">
        <v>8</v>
      </c>
      <c r="P31" s="1">
        <v>6</v>
      </c>
      <c r="Q31" s="1">
        <v>20</v>
      </c>
      <c r="R31" s="1">
        <v>38</v>
      </c>
      <c r="S31" s="7">
        <f>SUM(O31:R31)</f>
        <v>72</v>
      </c>
      <c r="T31" s="7">
        <f>SUM(S31,N31,I31)</f>
        <v>269</v>
      </c>
      <c r="U31" s="1">
        <v>0</v>
      </c>
    </row>
    <row r="33" spans="2:2" x14ac:dyDescent="0.25">
      <c r="B33" t="s">
        <v>58</v>
      </c>
    </row>
  </sheetData>
  <sortState ref="A2:V12">
    <sortCondition descending="1" ref="T2:T12"/>
    <sortCondition descending="1" ref="U2:U1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workbookViewId="0">
      <selection activeCell="I4" sqref="I4"/>
    </sheetView>
  </sheetViews>
  <sheetFormatPr defaultRowHeight="15.75" x14ac:dyDescent="0.25"/>
  <cols>
    <col min="1" max="1" width="3" bestFit="1" customWidth="1"/>
    <col min="2" max="2" width="15.5703125" bestFit="1" customWidth="1"/>
    <col min="3" max="3" width="10.7109375" bestFit="1" customWidth="1"/>
    <col min="4" max="4" width="6.7109375" bestFit="1" customWidth="1"/>
    <col min="5" max="8" width="4" customWidth="1"/>
    <col min="9" max="9" width="5.28515625" style="2" customWidth="1"/>
    <col min="10" max="13" width="4" customWidth="1"/>
    <col min="14" max="14" width="5.5703125" style="2" customWidth="1"/>
    <col min="15" max="18" width="4" customWidth="1"/>
    <col min="19" max="20" width="5.5703125" style="2" customWidth="1"/>
    <col min="21" max="21" width="4" customWidth="1"/>
    <col min="22" max="22" width="9.140625" style="7"/>
  </cols>
  <sheetData>
    <row r="1" spans="1:22" ht="18.75" x14ac:dyDescent="0.3">
      <c r="B1" s="8" t="s">
        <v>59</v>
      </c>
    </row>
    <row r="2" spans="1:22" ht="18.75" x14ac:dyDescent="0.3">
      <c r="B2" s="8" t="s">
        <v>47</v>
      </c>
    </row>
    <row r="3" spans="1:22" ht="18.75" x14ac:dyDescent="0.3">
      <c r="B3" s="8">
        <v>20190616</v>
      </c>
    </row>
    <row r="5" spans="1:22" x14ac:dyDescent="0.25">
      <c r="C5" t="s">
        <v>43</v>
      </c>
      <c r="D5" s="1" t="s">
        <v>7</v>
      </c>
      <c r="E5" s="1">
        <v>1</v>
      </c>
      <c r="F5" s="1">
        <v>2</v>
      </c>
      <c r="G5" s="1">
        <v>3</v>
      </c>
      <c r="H5" s="1">
        <v>4</v>
      </c>
      <c r="I5" s="7" t="s">
        <v>2</v>
      </c>
      <c r="J5" s="1">
        <v>1</v>
      </c>
      <c r="K5" s="1">
        <v>2</v>
      </c>
      <c r="L5" s="1">
        <v>3</v>
      </c>
      <c r="M5" s="1">
        <v>4</v>
      </c>
      <c r="N5" s="7" t="s">
        <v>2</v>
      </c>
      <c r="O5" s="1">
        <v>1</v>
      </c>
      <c r="P5" s="1">
        <v>2</v>
      </c>
      <c r="Q5" s="1">
        <v>3</v>
      </c>
      <c r="R5" s="1">
        <v>4</v>
      </c>
      <c r="S5" s="7" t="s">
        <v>2</v>
      </c>
      <c r="T5" s="7" t="s">
        <v>3</v>
      </c>
      <c r="U5" s="1" t="s">
        <v>4</v>
      </c>
      <c r="V5" s="7" t="s">
        <v>5</v>
      </c>
    </row>
    <row r="6" spans="1:22" x14ac:dyDescent="0.25">
      <c r="A6">
        <v>1</v>
      </c>
      <c r="B6" t="s">
        <v>0</v>
      </c>
      <c r="C6" t="s">
        <v>1</v>
      </c>
      <c r="D6" s="1" t="s">
        <v>22</v>
      </c>
      <c r="E6" s="1">
        <v>43</v>
      </c>
      <c r="F6" s="1">
        <v>44</v>
      </c>
      <c r="G6" s="1">
        <v>43</v>
      </c>
      <c r="H6" s="1">
        <v>47</v>
      </c>
      <c r="I6" s="7">
        <f>SUM(E6:H6)</f>
        <v>177</v>
      </c>
      <c r="J6" s="1">
        <v>47</v>
      </c>
      <c r="K6" s="1">
        <v>45</v>
      </c>
      <c r="L6" s="1">
        <v>42</v>
      </c>
      <c r="M6" s="1">
        <v>49</v>
      </c>
      <c r="N6" s="7">
        <f>SUM(J6:M6)</f>
        <v>183</v>
      </c>
      <c r="O6" s="1">
        <v>41</v>
      </c>
      <c r="P6" s="1">
        <v>45</v>
      </c>
      <c r="Q6" s="1">
        <v>46</v>
      </c>
      <c r="R6" s="1">
        <v>46</v>
      </c>
      <c r="S6" s="7">
        <f>SUM(O6:R6)</f>
        <v>178</v>
      </c>
      <c r="T6" s="7">
        <f>SUM(S6,N6,I6)</f>
        <v>538</v>
      </c>
      <c r="U6" s="1">
        <v>11</v>
      </c>
      <c r="V6" s="7" t="s">
        <v>46</v>
      </c>
    </row>
    <row r="7" spans="1:22" x14ac:dyDescent="0.25">
      <c r="A7">
        <v>2</v>
      </c>
      <c r="B7" t="s">
        <v>20</v>
      </c>
      <c r="C7" t="s">
        <v>1</v>
      </c>
      <c r="D7" s="1" t="s">
        <v>45</v>
      </c>
      <c r="E7" s="1">
        <v>42</v>
      </c>
      <c r="F7" s="1">
        <v>45</v>
      </c>
      <c r="G7" s="1">
        <v>45</v>
      </c>
      <c r="H7" s="1">
        <v>48</v>
      </c>
      <c r="I7" s="7">
        <f>SUM(E7:H7)</f>
        <v>180</v>
      </c>
      <c r="J7" s="1">
        <v>43</v>
      </c>
      <c r="K7" s="1">
        <v>37</v>
      </c>
      <c r="L7" s="1">
        <v>44</v>
      </c>
      <c r="M7" s="1">
        <v>33</v>
      </c>
      <c r="N7" s="7">
        <f>SUM(J7:M7)</f>
        <v>157</v>
      </c>
      <c r="O7" s="1">
        <v>35</v>
      </c>
      <c r="P7" s="1">
        <v>38</v>
      </c>
      <c r="Q7" s="1">
        <v>27</v>
      </c>
      <c r="R7" s="1">
        <v>39</v>
      </c>
      <c r="S7" s="7">
        <f>SUM(O7:R7)</f>
        <v>139</v>
      </c>
      <c r="T7" s="7">
        <f>SUM(S7,N7,I7)</f>
        <v>476</v>
      </c>
      <c r="U7" s="1">
        <v>4</v>
      </c>
    </row>
    <row r="8" spans="1:22" x14ac:dyDescent="0.25">
      <c r="A8">
        <v>3</v>
      </c>
      <c r="B8" t="s">
        <v>24</v>
      </c>
      <c r="C8" t="s">
        <v>1</v>
      </c>
      <c r="D8" s="1" t="s">
        <v>25</v>
      </c>
      <c r="E8" s="1">
        <v>34</v>
      </c>
      <c r="F8" s="1">
        <v>45</v>
      </c>
      <c r="G8" s="1">
        <v>34</v>
      </c>
      <c r="H8" s="1">
        <v>37</v>
      </c>
      <c r="I8" s="7">
        <f>SUM(E8:H8)</f>
        <v>150</v>
      </c>
      <c r="J8" s="1">
        <v>33</v>
      </c>
      <c r="K8" s="1">
        <v>24</v>
      </c>
      <c r="L8" s="1">
        <v>29</v>
      </c>
      <c r="M8" s="1">
        <v>34</v>
      </c>
      <c r="N8" s="7">
        <f>SUM(J8:M8)</f>
        <v>120</v>
      </c>
      <c r="O8" s="1">
        <v>38</v>
      </c>
      <c r="P8" s="1">
        <v>24</v>
      </c>
      <c r="Q8" s="1">
        <v>25</v>
      </c>
      <c r="R8" s="1">
        <v>29</v>
      </c>
      <c r="S8" s="7">
        <f>SUM(O8:R8)</f>
        <v>116</v>
      </c>
      <c r="T8" s="7">
        <f>SUM(S8,N8,I8)</f>
        <v>386</v>
      </c>
      <c r="U8" s="1">
        <v>4</v>
      </c>
    </row>
    <row r="10" spans="1:22" x14ac:dyDescent="0.25">
      <c r="B10" t="s">
        <v>58</v>
      </c>
    </row>
  </sheetData>
  <sortState ref="A2:V4">
    <sortCondition descending="1" ref="T2:T4"/>
    <sortCondition descending="1" ref="U2:U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workbookViewId="0">
      <selection activeCell="M17" sqref="M17"/>
    </sheetView>
  </sheetViews>
  <sheetFormatPr defaultRowHeight="15.75" x14ac:dyDescent="0.25"/>
  <cols>
    <col min="1" max="1" width="4.7109375" style="1" customWidth="1"/>
    <col min="2" max="2" width="17.7109375" bestFit="1" customWidth="1"/>
    <col min="3" max="3" width="10.7109375" bestFit="1" customWidth="1"/>
    <col min="4" max="4" width="3.140625" bestFit="1" customWidth="1"/>
    <col min="5" max="8" width="5" customWidth="1"/>
    <col min="9" max="9" width="5" style="2" customWidth="1"/>
    <col min="10" max="13" width="5" customWidth="1"/>
    <col min="14" max="14" width="5" style="2" customWidth="1"/>
    <col min="15" max="18" width="5" customWidth="1"/>
    <col min="19" max="20" width="5" style="2" customWidth="1"/>
    <col min="21" max="21" width="5" customWidth="1"/>
    <col min="22" max="22" width="6.85546875" style="7" customWidth="1"/>
  </cols>
  <sheetData>
    <row r="1" spans="1:22" ht="18.75" x14ac:dyDescent="0.3">
      <c r="B1" s="8" t="s">
        <v>60</v>
      </c>
      <c r="D1" s="1"/>
      <c r="E1" s="1"/>
      <c r="F1" s="1"/>
      <c r="G1" s="1"/>
      <c r="H1" s="1"/>
      <c r="I1" s="7"/>
      <c r="J1" s="1"/>
      <c r="K1" s="1"/>
      <c r="L1" s="1"/>
      <c r="M1" s="1"/>
      <c r="N1" s="7"/>
      <c r="O1" s="1"/>
      <c r="P1" s="1"/>
      <c r="Q1" s="1"/>
      <c r="R1" s="1"/>
      <c r="S1" s="7"/>
      <c r="T1" s="7"/>
      <c r="U1" s="1"/>
    </row>
    <row r="2" spans="1:22" ht="18.75" x14ac:dyDescent="0.3">
      <c r="B2" s="8" t="s">
        <v>47</v>
      </c>
      <c r="D2" s="1"/>
      <c r="E2" s="1"/>
      <c r="F2" s="1"/>
      <c r="G2" s="1"/>
      <c r="H2" s="1"/>
      <c r="I2" s="7"/>
      <c r="J2" s="1"/>
      <c r="K2" s="1"/>
      <c r="L2" s="1"/>
      <c r="M2" s="1"/>
      <c r="N2" s="7"/>
      <c r="O2" s="1"/>
      <c r="P2" s="1"/>
      <c r="Q2" s="1"/>
      <c r="R2" s="1"/>
      <c r="S2" s="7"/>
      <c r="T2" s="7"/>
      <c r="U2" s="1"/>
    </row>
    <row r="3" spans="1:22" ht="18.75" x14ac:dyDescent="0.3">
      <c r="B3" s="8">
        <v>20190616</v>
      </c>
      <c r="D3" s="1"/>
      <c r="E3" s="1"/>
      <c r="F3" s="1"/>
      <c r="G3" s="1"/>
      <c r="H3" s="1"/>
      <c r="I3" s="7"/>
      <c r="J3" s="1"/>
      <c r="K3" s="1"/>
      <c r="L3" s="1"/>
      <c r="M3" s="1"/>
      <c r="N3" s="7"/>
      <c r="O3" s="1"/>
      <c r="P3" s="1"/>
      <c r="Q3" s="1"/>
      <c r="R3" s="1"/>
      <c r="S3" s="7"/>
      <c r="T3" s="7"/>
      <c r="U3" s="1"/>
    </row>
    <row r="4" spans="1:22" x14ac:dyDescent="0.25">
      <c r="D4" s="1"/>
      <c r="E4" s="1"/>
      <c r="F4" s="1"/>
      <c r="G4" s="1"/>
      <c r="H4" s="1"/>
      <c r="I4" s="7"/>
      <c r="J4" s="1"/>
      <c r="K4" s="1"/>
      <c r="L4" s="1"/>
      <c r="M4" s="1"/>
      <c r="N4" s="7"/>
      <c r="O4" s="1"/>
      <c r="P4" s="1"/>
      <c r="Q4" s="1"/>
      <c r="R4" s="1"/>
      <c r="S4" s="7"/>
      <c r="T4" s="7"/>
      <c r="U4" s="1"/>
    </row>
    <row r="6" spans="1:22" x14ac:dyDescent="0.25">
      <c r="C6" t="s">
        <v>43</v>
      </c>
      <c r="D6" s="1" t="s">
        <v>7</v>
      </c>
      <c r="E6" s="1">
        <v>1</v>
      </c>
      <c r="F6" s="1">
        <v>2</v>
      </c>
      <c r="G6" s="1">
        <v>3</v>
      </c>
      <c r="H6" s="1">
        <v>4</v>
      </c>
      <c r="I6" s="7" t="s">
        <v>2</v>
      </c>
      <c r="J6" s="1">
        <v>1</v>
      </c>
      <c r="K6" s="1">
        <v>2</v>
      </c>
      <c r="L6" s="1">
        <v>3</v>
      </c>
      <c r="M6" s="1">
        <v>4</v>
      </c>
      <c r="N6" s="7" t="s">
        <v>2</v>
      </c>
      <c r="O6" s="1">
        <v>1</v>
      </c>
      <c r="P6" s="1">
        <v>2</v>
      </c>
      <c r="Q6" s="1">
        <v>3</v>
      </c>
      <c r="R6" s="1">
        <v>4</v>
      </c>
      <c r="S6" s="7" t="s">
        <v>2</v>
      </c>
      <c r="T6" s="7" t="s">
        <v>3</v>
      </c>
      <c r="U6" s="1" t="s">
        <v>4</v>
      </c>
      <c r="V6" s="7" t="s">
        <v>5</v>
      </c>
    </row>
    <row r="7" spans="1:22" x14ac:dyDescent="0.25">
      <c r="A7" s="1">
        <v>1</v>
      </c>
      <c r="B7" t="s">
        <v>0</v>
      </c>
      <c r="C7" t="s">
        <v>1</v>
      </c>
      <c r="D7" s="1" t="s">
        <v>21</v>
      </c>
      <c r="E7" s="1">
        <v>49</v>
      </c>
      <c r="F7" s="1">
        <v>48</v>
      </c>
      <c r="G7" s="1">
        <v>47</v>
      </c>
      <c r="H7" s="1">
        <v>48</v>
      </c>
      <c r="I7" s="7">
        <f>SUM(E7:H7)</f>
        <v>192</v>
      </c>
      <c r="J7" s="1">
        <v>45</v>
      </c>
      <c r="K7" s="1">
        <v>47</v>
      </c>
      <c r="L7" s="1">
        <v>44</v>
      </c>
      <c r="M7" s="1">
        <v>48</v>
      </c>
      <c r="N7" s="7">
        <f>SUM(J7:M7)</f>
        <v>184</v>
      </c>
      <c r="O7" s="1">
        <v>45</v>
      </c>
      <c r="P7" s="1">
        <v>46</v>
      </c>
      <c r="Q7" s="1">
        <v>48</v>
      </c>
      <c r="R7" s="1">
        <v>45</v>
      </c>
      <c r="S7" s="7">
        <f>SUM(O7:R7)</f>
        <v>184</v>
      </c>
      <c r="T7" s="7">
        <f>SUM(S7,N7,I7)</f>
        <v>560</v>
      </c>
      <c r="U7" s="1">
        <v>13</v>
      </c>
      <c r="V7" s="7" t="s">
        <v>46</v>
      </c>
    </row>
    <row r="8" spans="1:22" x14ac:dyDescent="0.25">
      <c r="A8" s="1">
        <v>2</v>
      </c>
      <c r="B8" t="s">
        <v>6</v>
      </c>
      <c r="C8" t="s">
        <v>1</v>
      </c>
      <c r="D8" s="1" t="s">
        <v>21</v>
      </c>
      <c r="E8" s="1">
        <v>49</v>
      </c>
      <c r="F8" s="1">
        <v>44</v>
      </c>
      <c r="G8" s="1">
        <v>43</v>
      </c>
      <c r="H8" s="1">
        <v>43</v>
      </c>
      <c r="I8" s="7">
        <f>SUM(E8:H8)</f>
        <v>179</v>
      </c>
      <c r="J8" s="1">
        <v>42</v>
      </c>
      <c r="K8" s="1">
        <v>46</v>
      </c>
      <c r="L8" s="1">
        <v>44</v>
      </c>
      <c r="M8" s="1">
        <v>47</v>
      </c>
      <c r="N8" s="7">
        <f>SUM(J8:M8)</f>
        <v>179</v>
      </c>
      <c r="O8" s="1">
        <v>43</v>
      </c>
      <c r="P8" s="1">
        <v>43</v>
      </c>
      <c r="Q8" s="1">
        <v>45</v>
      </c>
      <c r="R8" s="1">
        <v>49</v>
      </c>
      <c r="S8" s="7">
        <f>SUM(O8:R8)</f>
        <v>180</v>
      </c>
      <c r="T8" s="7">
        <f>SUM(S8,N8,I8)</f>
        <v>538</v>
      </c>
      <c r="U8" s="1">
        <v>7</v>
      </c>
      <c r="V8" s="7" t="s">
        <v>46</v>
      </c>
    </row>
    <row r="10" spans="1:22" x14ac:dyDescent="0.25">
      <c r="A10" s="1">
        <v>1</v>
      </c>
      <c r="B10" t="s">
        <v>16</v>
      </c>
      <c r="C10" t="s">
        <v>13</v>
      </c>
      <c r="D10" s="1" t="s">
        <v>17</v>
      </c>
      <c r="E10" s="1">
        <v>48</v>
      </c>
      <c r="F10" s="1">
        <v>43</v>
      </c>
      <c r="G10" s="1">
        <v>40</v>
      </c>
      <c r="H10" s="1">
        <v>46</v>
      </c>
      <c r="I10" s="7">
        <f>SUM(E10:H10)</f>
        <v>177</v>
      </c>
      <c r="J10" s="1">
        <v>41</v>
      </c>
      <c r="K10" s="1">
        <v>42</v>
      </c>
      <c r="L10" s="1">
        <v>40</v>
      </c>
      <c r="M10" s="1">
        <v>45</v>
      </c>
      <c r="N10" s="7">
        <f>SUM(J10:M10)</f>
        <v>168</v>
      </c>
      <c r="O10" s="1">
        <v>46</v>
      </c>
      <c r="P10" s="1">
        <v>45</v>
      </c>
      <c r="Q10" s="1">
        <v>43</v>
      </c>
      <c r="R10" s="1">
        <v>32</v>
      </c>
      <c r="S10" s="7">
        <f>SUM(O10:R10)</f>
        <v>166</v>
      </c>
      <c r="T10" s="7">
        <f>SUM(S10,N10,I10)</f>
        <v>511</v>
      </c>
      <c r="U10" s="1">
        <v>6</v>
      </c>
    </row>
    <row r="11" spans="1:22" x14ac:dyDescent="0.25">
      <c r="A11" s="1">
        <v>2</v>
      </c>
      <c r="B11" t="s">
        <v>27</v>
      </c>
      <c r="C11" t="s">
        <v>1</v>
      </c>
      <c r="D11" s="1" t="s">
        <v>28</v>
      </c>
      <c r="E11" s="1">
        <v>44</v>
      </c>
      <c r="F11" s="1">
        <v>43</v>
      </c>
      <c r="G11" s="1">
        <v>43</v>
      </c>
      <c r="H11" s="1">
        <v>43</v>
      </c>
      <c r="I11" s="7">
        <f>SUM(E11:H11)</f>
        <v>173</v>
      </c>
      <c r="J11" s="1">
        <v>40</v>
      </c>
      <c r="K11" s="1">
        <v>41</v>
      </c>
      <c r="L11" s="1">
        <v>44</v>
      </c>
      <c r="M11" s="1">
        <v>42</v>
      </c>
      <c r="N11" s="7">
        <f>SUM(J11:M11)</f>
        <v>167</v>
      </c>
      <c r="O11" s="1">
        <v>42</v>
      </c>
      <c r="P11" s="1">
        <v>44</v>
      </c>
      <c r="Q11" s="1">
        <v>40</v>
      </c>
      <c r="R11" s="1">
        <v>43</v>
      </c>
      <c r="S11" s="7">
        <f>SUM(O11:R11)</f>
        <v>169</v>
      </c>
      <c r="T11" s="7">
        <f>SUM(S11,N11,I11)</f>
        <v>509</v>
      </c>
      <c r="U11" s="1">
        <v>2</v>
      </c>
    </row>
    <row r="12" spans="1:22" x14ac:dyDescent="0.25">
      <c r="A12" s="1">
        <v>3</v>
      </c>
      <c r="B12" t="s">
        <v>20</v>
      </c>
      <c r="C12" t="s">
        <v>1</v>
      </c>
      <c r="D12" s="1" t="s">
        <v>17</v>
      </c>
      <c r="E12" s="1">
        <v>42</v>
      </c>
      <c r="F12" s="1">
        <v>41</v>
      </c>
      <c r="G12" s="1">
        <v>40</v>
      </c>
      <c r="H12" s="1">
        <v>43</v>
      </c>
      <c r="I12" s="7">
        <f>SUM(E12:H12)</f>
        <v>166</v>
      </c>
      <c r="J12" s="1">
        <v>43</v>
      </c>
      <c r="K12" s="1">
        <v>48</v>
      </c>
      <c r="L12" s="1">
        <v>45</v>
      </c>
      <c r="M12" s="1">
        <v>48</v>
      </c>
      <c r="N12" s="7">
        <f>SUM(J12:M12)</f>
        <v>184</v>
      </c>
      <c r="O12" s="1">
        <v>41</v>
      </c>
      <c r="P12" s="1">
        <v>42</v>
      </c>
      <c r="Q12" s="1">
        <v>39</v>
      </c>
      <c r="R12" s="1">
        <v>36</v>
      </c>
      <c r="S12" s="7">
        <f>SUM(O12:R12)</f>
        <v>158</v>
      </c>
      <c r="T12" s="7">
        <f>SUM(S12,N12,I12)</f>
        <v>508</v>
      </c>
      <c r="U12" s="1">
        <v>2</v>
      </c>
    </row>
    <row r="14" spans="1:22" x14ac:dyDescent="0.25">
      <c r="A14" s="1">
        <v>1</v>
      </c>
      <c r="B14" t="s">
        <v>10</v>
      </c>
      <c r="C14" t="s">
        <v>11</v>
      </c>
      <c r="D14" s="1" t="s">
        <v>15</v>
      </c>
      <c r="E14" s="1">
        <v>47</v>
      </c>
      <c r="F14" s="1">
        <v>38</v>
      </c>
      <c r="G14" s="1">
        <v>46</v>
      </c>
      <c r="H14" s="1">
        <v>42</v>
      </c>
      <c r="I14" s="7">
        <f>SUM(E14:H14)</f>
        <v>173</v>
      </c>
      <c r="J14" s="1">
        <v>44</v>
      </c>
      <c r="K14" s="1">
        <v>45</v>
      </c>
      <c r="L14" s="1">
        <v>43</v>
      </c>
      <c r="M14" s="1">
        <v>43</v>
      </c>
      <c r="N14" s="7">
        <f>SUM(J14:M14)</f>
        <v>175</v>
      </c>
      <c r="O14" s="1">
        <v>44</v>
      </c>
      <c r="P14" s="1">
        <v>39</v>
      </c>
      <c r="Q14" s="1">
        <v>43</v>
      </c>
      <c r="R14" s="1">
        <v>42</v>
      </c>
      <c r="S14" s="7">
        <f>SUM(O14:R14)</f>
        <v>168</v>
      </c>
      <c r="T14" s="7">
        <f>SUM(S14,N14,I14)</f>
        <v>516</v>
      </c>
      <c r="U14" s="1">
        <v>8</v>
      </c>
    </row>
    <row r="15" spans="1:22" x14ac:dyDescent="0.25">
      <c r="A15" s="1">
        <v>2</v>
      </c>
      <c r="B15" t="s">
        <v>24</v>
      </c>
      <c r="C15" t="s">
        <v>1</v>
      </c>
      <c r="D15" s="1" t="s">
        <v>15</v>
      </c>
      <c r="E15" s="1">
        <v>41</v>
      </c>
      <c r="F15" s="1">
        <v>41</v>
      </c>
      <c r="G15" s="1">
        <v>33</v>
      </c>
      <c r="H15" s="1">
        <v>45</v>
      </c>
      <c r="I15" s="7">
        <f>SUM(E15:H15)</f>
        <v>160</v>
      </c>
      <c r="J15" s="1">
        <v>36</v>
      </c>
      <c r="K15" s="1">
        <v>45</v>
      </c>
      <c r="L15" s="1">
        <v>37</v>
      </c>
      <c r="M15" s="1">
        <v>40</v>
      </c>
      <c r="N15" s="7">
        <f>SUM(J15:M15)</f>
        <v>158</v>
      </c>
      <c r="O15" s="1">
        <v>34</v>
      </c>
      <c r="P15" s="1">
        <v>34</v>
      </c>
      <c r="Q15" s="1">
        <v>8</v>
      </c>
      <c r="R15" s="1">
        <v>34</v>
      </c>
      <c r="S15" s="7">
        <f>SUM(O15:R15)</f>
        <v>110</v>
      </c>
      <c r="T15" s="7">
        <f>SUM(S15,N15,I15)</f>
        <v>428</v>
      </c>
      <c r="U15" s="1">
        <v>1</v>
      </c>
    </row>
    <row r="17" spans="2:2" x14ac:dyDescent="0.25">
      <c r="B17" t="s">
        <v>58</v>
      </c>
    </row>
  </sheetData>
  <sortState ref="A2:V8">
    <sortCondition descending="1" ref="T2:T8"/>
    <sortCondition descending="1" ref="U2:U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Resultat lag</vt:lpstr>
      <vt:lpstr>Resultat A</vt:lpstr>
      <vt:lpstr>Resultat R</vt:lpstr>
      <vt:lpstr>Resultat B</vt:lpstr>
      <vt:lpstr>Resultat 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Bosse</dc:creator>
  <cp:lastModifiedBy>Bosse</cp:lastModifiedBy>
  <dcterms:created xsi:type="dcterms:W3CDTF">2019-06-10T18:47:30Z</dcterms:created>
  <dcterms:modified xsi:type="dcterms:W3CDTF">2019-06-16T17:22:17Z</dcterms:modified>
</cp:coreProperties>
</file>