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er\Desktop\Regkval 2018-05-05 06\"/>
    </mc:Choice>
  </mc:AlternateContent>
  <bookViews>
    <workbookView xWindow="0" yWindow="0" windowWidth="20490" windowHeight="775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1" l="1"/>
  <c r="K84" i="1"/>
  <c r="S84" i="1" s="1"/>
  <c r="S82" i="1"/>
  <c r="R82" i="1"/>
  <c r="K82" i="1"/>
  <c r="R81" i="1"/>
  <c r="S81" i="1" s="1"/>
  <c r="K81" i="1"/>
  <c r="R80" i="1"/>
  <c r="K80" i="1"/>
  <c r="S80" i="1" s="1"/>
  <c r="R79" i="1"/>
  <c r="K79" i="1"/>
  <c r="S79" i="1" s="1"/>
  <c r="S78" i="1"/>
  <c r="R78" i="1"/>
  <c r="K78" i="1"/>
  <c r="R77" i="1"/>
  <c r="S77" i="1" s="1"/>
  <c r="K77" i="1"/>
  <c r="R76" i="1"/>
  <c r="K76" i="1"/>
  <c r="S76" i="1" s="1"/>
  <c r="R75" i="1"/>
  <c r="K75" i="1"/>
  <c r="S75" i="1" s="1"/>
  <c r="S74" i="1"/>
  <c r="R74" i="1"/>
  <c r="K74" i="1"/>
  <c r="R72" i="1"/>
  <c r="S72" i="1" s="1"/>
  <c r="K72" i="1"/>
  <c r="K68" i="1" l="1"/>
  <c r="K67" i="1"/>
  <c r="K66" i="1"/>
  <c r="K65" i="1"/>
  <c r="K63" i="1"/>
  <c r="K62" i="1"/>
  <c r="K61" i="1"/>
  <c r="R57" i="1" l="1"/>
  <c r="K57" i="1"/>
  <c r="S57" i="1" s="1"/>
  <c r="R56" i="1"/>
  <c r="K56" i="1"/>
  <c r="S56" i="1" s="1"/>
  <c r="R55" i="1"/>
  <c r="S55" i="1" s="1"/>
  <c r="K55" i="1"/>
  <c r="R54" i="1"/>
  <c r="K54" i="1"/>
  <c r="S54" i="1" l="1"/>
  <c r="R50" i="1" l="1"/>
  <c r="K50" i="1"/>
  <c r="R49" i="1"/>
  <c r="K49" i="1"/>
  <c r="S49" i="1" s="1"/>
  <c r="R47" i="1"/>
  <c r="K47" i="1"/>
  <c r="R46" i="1"/>
  <c r="K46" i="1"/>
  <c r="S46" i="1" s="1"/>
  <c r="R45" i="1"/>
  <c r="K45" i="1"/>
  <c r="R44" i="1"/>
  <c r="K44" i="1"/>
  <c r="S44" i="1" s="1"/>
  <c r="R43" i="1"/>
  <c r="K43" i="1"/>
  <c r="R42" i="1"/>
  <c r="K42" i="1"/>
  <c r="S42" i="1" s="1"/>
  <c r="R41" i="1"/>
  <c r="K41" i="1"/>
  <c r="R39" i="1"/>
  <c r="K39" i="1"/>
  <c r="R38" i="1"/>
  <c r="K38" i="1"/>
  <c r="R37" i="1"/>
  <c r="K37" i="1"/>
  <c r="R36" i="1"/>
  <c r="K36" i="1"/>
  <c r="R35" i="1"/>
  <c r="K35" i="1"/>
  <c r="S35" i="1" s="1"/>
  <c r="R34" i="1"/>
  <c r="K34" i="1"/>
  <c r="R32" i="1"/>
  <c r="K32" i="1"/>
  <c r="S32" i="1" s="1"/>
  <c r="S39" i="1" l="1"/>
  <c r="S36" i="1"/>
  <c r="S38" i="1"/>
  <c r="S41" i="1"/>
  <c r="S43" i="1"/>
  <c r="S50" i="1"/>
  <c r="S37" i="1"/>
  <c r="S45" i="1"/>
  <c r="S47" i="1"/>
  <c r="S34" i="1"/>
  <c r="S8" i="1" l="1"/>
  <c r="S15" i="1"/>
  <c r="S14" i="1"/>
  <c r="S12" i="1"/>
  <c r="S18" i="1"/>
  <c r="S22" i="1"/>
  <c r="S17" i="1"/>
  <c r="S20" i="1"/>
  <c r="S23" i="1"/>
  <c r="S19" i="1"/>
  <c r="S25" i="1"/>
  <c r="S26" i="1"/>
  <c r="S28" i="1"/>
  <c r="S13" i="1"/>
  <c r="S21" i="1"/>
  <c r="S11" i="1"/>
  <c r="N8" i="1"/>
  <c r="N15" i="1"/>
  <c r="N14" i="1"/>
  <c r="N12" i="1"/>
  <c r="N18" i="1"/>
  <c r="N22" i="1"/>
  <c r="N17" i="1"/>
  <c r="N20" i="1"/>
  <c r="N23" i="1"/>
  <c r="N19" i="1"/>
  <c r="N25" i="1"/>
  <c r="N26" i="1"/>
  <c r="N28" i="1"/>
  <c r="N13" i="1"/>
  <c r="N21" i="1"/>
  <c r="N11" i="1"/>
  <c r="I8" i="1"/>
  <c r="I15" i="1"/>
  <c r="I14" i="1"/>
  <c r="I12" i="1"/>
  <c r="I18" i="1"/>
  <c r="I22" i="1"/>
  <c r="I17" i="1"/>
  <c r="I20" i="1"/>
  <c r="I23" i="1"/>
  <c r="I19" i="1"/>
  <c r="I25" i="1"/>
  <c r="I26" i="1"/>
  <c r="I28" i="1"/>
  <c r="I13" i="1"/>
  <c r="I21" i="1"/>
  <c r="I11" i="1"/>
  <c r="S9" i="1"/>
  <c r="N9" i="1"/>
  <c r="I9" i="1"/>
  <c r="T11" i="1" l="1"/>
  <c r="T13" i="1"/>
  <c r="T19" i="1"/>
  <c r="T22" i="1"/>
  <c r="T12" i="1"/>
  <c r="T15" i="1"/>
  <c r="T21" i="1"/>
  <c r="T28" i="1"/>
  <c r="T26" i="1"/>
  <c r="T25" i="1"/>
  <c r="T23" i="1"/>
  <c r="T20" i="1"/>
  <c r="T17" i="1"/>
  <c r="T18" i="1"/>
  <c r="T14" i="1"/>
  <c r="T8" i="1"/>
  <c r="T9" i="1"/>
</calcChain>
</file>

<file path=xl/sharedStrings.xml><?xml version="1.0" encoding="utf-8"?>
<sst xmlns="http://schemas.openxmlformats.org/spreadsheetml/2006/main" count="262" uniqueCount="67">
  <si>
    <t>Namn</t>
  </si>
  <si>
    <t>Klubb</t>
  </si>
  <si>
    <t>Klass</t>
  </si>
  <si>
    <t>Serie 1</t>
  </si>
  <si>
    <t>Serie 2</t>
  </si>
  <si>
    <t>Serie 3</t>
  </si>
  <si>
    <t>Serie 4</t>
  </si>
  <si>
    <t>Serie 5</t>
  </si>
  <si>
    <t>Serie 6</t>
  </si>
  <si>
    <t>Serie 7</t>
  </si>
  <si>
    <t>Summa</t>
  </si>
  <si>
    <t>Serie 8</t>
  </si>
  <si>
    <t>Serie 9</t>
  </si>
  <si>
    <t>Serie 10</t>
  </si>
  <si>
    <t>Serie 11</t>
  </si>
  <si>
    <t>Serie 12</t>
  </si>
  <si>
    <t>Total</t>
  </si>
  <si>
    <t>Berith Wikström Andersson</t>
  </si>
  <si>
    <t>Luleå PK</t>
  </si>
  <si>
    <t>D1</t>
  </si>
  <si>
    <t>Sofia Sundberg</t>
  </si>
  <si>
    <t>Luleå Sportskytteklubb</t>
  </si>
  <si>
    <t>Lars-Olov Andersson</t>
  </si>
  <si>
    <t>H1</t>
  </si>
  <si>
    <t>Mangnus Johansson</t>
  </si>
  <si>
    <t>Patrik Enbom</t>
  </si>
  <si>
    <t>Jokkmokk PK</t>
  </si>
  <si>
    <t>Björn Nordkvist</t>
  </si>
  <si>
    <t>H2</t>
  </si>
  <si>
    <t>Bo-Göran Skarpsvärd</t>
  </si>
  <si>
    <t>Boden SSK</t>
  </si>
  <si>
    <t>Göran Lindblad</t>
  </si>
  <si>
    <t>Henrik Henriksson</t>
  </si>
  <si>
    <t>Jukka Paaso</t>
  </si>
  <si>
    <t>Tore Magnusson</t>
  </si>
  <si>
    <t>Gällivare PK</t>
  </si>
  <si>
    <t>Håkan Björklund</t>
  </si>
  <si>
    <t>H65</t>
  </si>
  <si>
    <t>Kjell Holmbom</t>
  </si>
  <si>
    <t>Piteå PK</t>
  </si>
  <si>
    <t>Hugo Ambursley</t>
  </si>
  <si>
    <t>Jun</t>
  </si>
  <si>
    <t>Patrik Torneus</t>
  </si>
  <si>
    <t>Arnold Lindbäck</t>
  </si>
  <si>
    <t>Björnar Hareide</t>
  </si>
  <si>
    <t xml:space="preserve">Birgitta Linder </t>
  </si>
  <si>
    <t>Jimmy Sundberg</t>
  </si>
  <si>
    <t>Tomas Skarpsvärd</t>
  </si>
  <si>
    <t>Standardpistol</t>
  </si>
  <si>
    <t>Sportpistol</t>
  </si>
  <si>
    <t>8 sec</t>
  </si>
  <si>
    <t>6 sec</t>
  </si>
  <si>
    <t>4 sec</t>
  </si>
  <si>
    <t>Björna Hareide</t>
  </si>
  <si>
    <t xml:space="preserve">Snabbpistol </t>
  </si>
  <si>
    <t>Peter Sirugo</t>
  </si>
  <si>
    <t>Johan Carlsson</t>
  </si>
  <si>
    <t>Niklas Klang</t>
  </si>
  <si>
    <t>Fripistol</t>
  </si>
  <si>
    <t>Krister Palmbom</t>
  </si>
  <si>
    <t>Stefan Eriksson</t>
  </si>
  <si>
    <t>Henrik Viden</t>
  </si>
  <si>
    <t>F 21</t>
  </si>
  <si>
    <t xml:space="preserve">Grovpistol </t>
  </si>
  <si>
    <t xml:space="preserve">Arrangör: Luleå Pistolklubb </t>
  </si>
  <si>
    <t>Tävlingsledare/ Resultatansvarig: Peter Sirugo</t>
  </si>
  <si>
    <t>Regkval 2018-05-05/06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</si>
</sst>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0" fontId="1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 applyAlignment="1">
      <alignment horizontal="center"/>
    </xf>
    <xf numFmtId="0" fontId="5" fillId="0" borderId="0" xfId="0" applyFont="1"/>
    <xf numFmtId="0" fontId="4" fillId="0" borderId="7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tabSelected="1" topLeftCell="A58" zoomScale="90" zoomScaleNormal="90" workbookViewId="0">
      <selection activeCell="F4" sqref="F4"/>
    </sheetView>
  </sheetViews>
  <sheetFormatPr defaultRowHeight="15" x14ac:dyDescent="0.25"/>
  <cols>
    <col min="1" max="1" width="4" style="1" customWidth="1"/>
    <col min="2" max="2" width="25.28515625" customWidth="1"/>
    <col min="3" max="3" width="22.140625" customWidth="1"/>
    <col min="4" max="4" width="6.85546875" style="1" customWidth="1"/>
    <col min="5" max="20" width="9.140625" style="1"/>
  </cols>
  <sheetData>
    <row r="1" spans="1:20" ht="26.25" x14ac:dyDescent="0.4">
      <c r="A1" s="15" t="s">
        <v>66</v>
      </c>
    </row>
    <row r="2" spans="1:20" ht="21" x14ac:dyDescent="0.35">
      <c r="A2" s="11" t="s">
        <v>64</v>
      </c>
    </row>
    <row r="3" spans="1:20" ht="21" x14ac:dyDescent="0.35">
      <c r="A3" s="11" t="s">
        <v>65</v>
      </c>
    </row>
    <row r="4" spans="1:20" ht="21" x14ac:dyDescent="0.35">
      <c r="A4" s="11"/>
    </row>
    <row r="5" spans="1:20" ht="21.75" thickBot="1" x14ac:dyDescent="0.4">
      <c r="A5" s="11" t="s">
        <v>48</v>
      </c>
    </row>
    <row r="6" spans="1:20" x14ac:dyDescent="0.25">
      <c r="A6" s="2"/>
      <c r="B6" s="6" t="s">
        <v>0</v>
      </c>
      <c r="C6" s="6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I6" s="9" t="s">
        <v>10</v>
      </c>
      <c r="J6" s="10" t="s">
        <v>7</v>
      </c>
      <c r="K6" s="7" t="s">
        <v>8</v>
      </c>
      <c r="L6" s="7" t="s">
        <v>9</v>
      </c>
      <c r="M6" s="8" t="s">
        <v>11</v>
      </c>
      <c r="N6" s="9" t="s">
        <v>10</v>
      </c>
      <c r="O6" s="10" t="s">
        <v>12</v>
      </c>
      <c r="P6" s="7" t="s">
        <v>13</v>
      </c>
      <c r="Q6" s="7" t="s">
        <v>14</v>
      </c>
      <c r="R6" s="8" t="s">
        <v>15</v>
      </c>
      <c r="S6" s="9" t="s">
        <v>10</v>
      </c>
      <c r="T6" s="9" t="s">
        <v>16</v>
      </c>
    </row>
    <row r="7" spans="1:20" x14ac:dyDescent="0.25">
      <c r="A7" s="2"/>
      <c r="B7" s="6"/>
      <c r="C7" s="6"/>
      <c r="D7" s="7"/>
      <c r="E7" s="7"/>
      <c r="F7" s="7"/>
      <c r="G7" s="7"/>
      <c r="H7" s="8"/>
      <c r="I7" s="13"/>
      <c r="J7" s="10"/>
      <c r="K7" s="7"/>
      <c r="L7" s="7"/>
      <c r="M7" s="8"/>
      <c r="N7" s="13"/>
      <c r="O7" s="10"/>
      <c r="P7" s="7"/>
      <c r="Q7" s="7"/>
      <c r="R7" s="8"/>
      <c r="S7" s="13"/>
      <c r="T7" s="13"/>
    </row>
    <row r="8" spans="1:20" x14ac:dyDescent="0.25">
      <c r="A8" s="2">
        <v>1</v>
      </c>
      <c r="B8" s="6" t="s">
        <v>20</v>
      </c>
      <c r="C8" s="3" t="s">
        <v>21</v>
      </c>
      <c r="D8" s="2" t="s">
        <v>19</v>
      </c>
      <c r="E8" s="2">
        <v>46</v>
      </c>
      <c r="F8" s="2">
        <v>43</v>
      </c>
      <c r="G8" s="2">
        <v>44</v>
      </c>
      <c r="H8" s="4">
        <v>42</v>
      </c>
      <c r="I8" s="12">
        <f>SUM(E8:H8)</f>
        <v>175</v>
      </c>
      <c r="J8" s="5">
        <v>40</v>
      </c>
      <c r="K8" s="2">
        <v>48</v>
      </c>
      <c r="L8" s="2">
        <v>40</v>
      </c>
      <c r="M8" s="4">
        <v>42</v>
      </c>
      <c r="N8" s="12">
        <f>SUM(J8:M8)</f>
        <v>170</v>
      </c>
      <c r="O8" s="5">
        <v>40</v>
      </c>
      <c r="P8" s="2">
        <v>38</v>
      </c>
      <c r="Q8" s="2">
        <v>39</v>
      </c>
      <c r="R8" s="4">
        <v>30</v>
      </c>
      <c r="S8" s="12">
        <f>SUM(O8:R8)</f>
        <v>147</v>
      </c>
      <c r="T8" s="12">
        <f>SUM(I8+N8+S8)</f>
        <v>492</v>
      </c>
    </row>
    <row r="9" spans="1:20" x14ac:dyDescent="0.25">
      <c r="A9" s="2">
        <v>2</v>
      </c>
      <c r="B9" s="6" t="s">
        <v>17</v>
      </c>
      <c r="C9" s="3" t="s">
        <v>18</v>
      </c>
      <c r="D9" s="2" t="s">
        <v>19</v>
      </c>
      <c r="E9" s="2">
        <v>45</v>
      </c>
      <c r="F9" s="2">
        <v>44</v>
      </c>
      <c r="G9" s="2">
        <v>44</v>
      </c>
      <c r="H9" s="4">
        <v>41</v>
      </c>
      <c r="I9" s="12">
        <f>SUM(E9:H9)</f>
        <v>174</v>
      </c>
      <c r="J9" s="5">
        <v>23</v>
      </c>
      <c r="K9" s="2">
        <v>29</v>
      </c>
      <c r="L9" s="2">
        <v>27</v>
      </c>
      <c r="M9" s="4">
        <v>20</v>
      </c>
      <c r="N9" s="12">
        <f>SUM(J9:M9)</f>
        <v>99</v>
      </c>
      <c r="O9" s="5">
        <v>23</v>
      </c>
      <c r="P9" s="2">
        <v>11</v>
      </c>
      <c r="Q9" s="2">
        <v>27</v>
      </c>
      <c r="R9" s="4">
        <v>28</v>
      </c>
      <c r="S9" s="12">
        <f>SUM(O9:R9)</f>
        <v>89</v>
      </c>
      <c r="T9" s="12">
        <f>SUM(I9+N9+S9)</f>
        <v>362</v>
      </c>
    </row>
    <row r="10" spans="1:20" x14ac:dyDescent="0.25">
      <c r="A10" s="2"/>
      <c r="B10" s="6"/>
      <c r="C10" s="3"/>
      <c r="D10" s="2"/>
      <c r="E10" s="2"/>
      <c r="F10" s="2"/>
      <c r="G10" s="2"/>
      <c r="H10" s="4"/>
      <c r="I10" s="12"/>
      <c r="J10" s="5"/>
      <c r="K10" s="2"/>
      <c r="L10" s="2"/>
      <c r="M10" s="4"/>
      <c r="N10" s="12"/>
      <c r="O10" s="5"/>
      <c r="P10" s="2"/>
      <c r="Q10" s="2"/>
      <c r="R10" s="4"/>
      <c r="S10" s="12"/>
      <c r="T10" s="12"/>
    </row>
    <row r="11" spans="1:20" x14ac:dyDescent="0.25">
      <c r="A11" s="2">
        <v>1</v>
      </c>
      <c r="B11" s="6" t="s">
        <v>44</v>
      </c>
      <c r="C11" s="3" t="s">
        <v>18</v>
      </c>
      <c r="D11" s="2" t="s">
        <v>23</v>
      </c>
      <c r="E11" s="2">
        <v>45</v>
      </c>
      <c r="F11" s="2">
        <v>48</v>
      </c>
      <c r="G11" s="2">
        <v>44</v>
      </c>
      <c r="H11" s="4">
        <v>46</v>
      </c>
      <c r="I11" s="12">
        <f>SUM(E11:H11)</f>
        <v>183</v>
      </c>
      <c r="J11" s="5">
        <v>42</v>
      </c>
      <c r="K11" s="2">
        <v>42</v>
      </c>
      <c r="L11" s="2">
        <v>43</v>
      </c>
      <c r="M11" s="4">
        <v>40</v>
      </c>
      <c r="N11" s="12">
        <f>SUM(J11:M11)</f>
        <v>167</v>
      </c>
      <c r="O11" s="5">
        <v>33</v>
      </c>
      <c r="P11" s="2">
        <v>37</v>
      </c>
      <c r="Q11" s="2">
        <v>35</v>
      </c>
      <c r="R11" s="4">
        <v>38</v>
      </c>
      <c r="S11" s="12">
        <f>SUM(O11:R11)</f>
        <v>143</v>
      </c>
      <c r="T11" s="12">
        <f>SUM(I11+N11+S11)</f>
        <v>493</v>
      </c>
    </row>
    <row r="12" spans="1:20" x14ac:dyDescent="0.25">
      <c r="A12" s="2">
        <v>2</v>
      </c>
      <c r="B12" s="6" t="s">
        <v>25</v>
      </c>
      <c r="C12" s="3" t="s">
        <v>26</v>
      </c>
      <c r="D12" s="2" t="s">
        <v>23</v>
      </c>
      <c r="E12" s="2">
        <v>41</v>
      </c>
      <c r="F12" s="2">
        <v>43</v>
      </c>
      <c r="G12" s="2">
        <v>39</v>
      </c>
      <c r="H12" s="4">
        <v>43</v>
      </c>
      <c r="I12" s="12">
        <f>SUM(E12:H12)</f>
        <v>166</v>
      </c>
      <c r="J12" s="5">
        <v>40</v>
      </c>
      <c r="K12" s="2">
        <v>41</v>
      </c>
      <c r="L12" s="2">
        <v>39</v>
      </c>
      <c r="M12" s="4">
        <v>38</v>
      </c>
      <c r="N12" s="12">
        <f>SUM(J12:M12)</f>
        <v>158</v>
      </c>
      <c r="O12" s="5">
        <v>26</v>
      </c>
      <c r="P12" s="2">
        <v>43</v>
      </c>
      <c r="Q12" s="2">
        <v>42</v>
      </c>
      <c r="R12" s="4">
        <v>40</v>
      </c>
      <c r="S12" s="12">
        <f>SUM(O12:R12)</f>
        <v>151</v>
      </c>
      <c r="T12" s="12">
        <f>SUM(I12+N12+S12)</f>
        <v>475</v>
      </c>
    </row>
    <row r="13" spans="1:20" x14ac:dyDescent="0.25">
      <c r="A13" s="2">
        <v>3</v>
      </c>
      <c r="B13" s="6" t="s">
        <v>42</v>
      </c>
      <c r="C13" s="3" t="s">
        <v>18</v>
      </c>
      <c r="D13" s="2" t="s">
        <v>23</v>
      </c>
      <c r="E13" s="2">
        <v>40</v>
      </c>
      <c r="F13" s="2">
        <v>38</v>
      </c>
      <c r="G13" s="2">
        <v>40</v>
      </c>
      <c r="H13" s="4">
        <v>38</v>
      </c>
      <c r="I13" s="12">
        <f>SUM(E13:H13)</f>
        <v>156</v>
      </c>
      <c r="J13" s="5">
        <v>43</v>
      </c>
      <c r="K13" s="2">
        <v>40</v>
      </c>
      <c r="L13" s="2">
        <v>42</v>
      </c>
      <c r="M13" s="4">
        <v>32</v>
      </c>
      <c r="N13" s="12">
        <f>SUM(J13:M13)</f>
        <v>157</v>
      </c>
      <c r="O13" s="5">
        <v>41</v>
      </c>
      <c r="P13" s="2">
        <v>34</v>
      </c>
      <c r="Q13" s="2">
        <v>45</v>
      </c>
      <c r="R13" s="4">
        <v>35</v>
      </c>
      <c r="S13" s="12">
        <f>SUM(O13:R13)</f>
        <v>155</v>
      </c>
      <c r="T13" s="12">
        <f>SUM(I13+N13+S13)</f>
        <v>468</v>
      </c>
    </row>
    <row r="14" spans="1:20" x14ac:dyDescent="0.25">
      <c r="A14" s="2">
        <v>4</v>
      </c>
      <c r="B14" s="6" t="s">
        <v>24</v>
      </c>
      <c r="C14" s="3" t="s">
        <v>18</v>
      </c>
      <c r="D14" s="2" t="s">
        <v>23</v>
      </c>
      <c r="E14" s="2">
        <v>42</v>
      </c>
      <c r="F14" s="2">
        <v>37</v>
      </c>
      <c r="G14" s="2">
        <v>41</v>
      </c>
      <c r="H14" s="4">
        <v>37</v>
      </c>
      <c r="I14" s="12">
        <f>SUM(E14:H14)</f>
        <v>157</v>
      </c>
      <c r="J14" s="5">
        <v>45</v>
      </c>
      <c r="K14" s="2">
        <v>44</v>
      </c>
      <c r="L14" s="2">
        <v>27</v>
      </c>
      <c r="M14" s="4">
        <v>37</v>
      </c>
      <c r="N14" s="12">
        <f>SUM(J14:M14)</f>
        <v>153</v>
      </c>
      <c r="O14" s="5">
        <v>35</v>
      </c>
      <c r="P14" s="2">
        <v>37</v>
      </c>
      <c r="Q14" s="2">
        <v>33</v>
      </c>
      <c r="R14" s="4">
        <v>27</v>
      </c>
      <c r="S14" s="12">
        <f>SUM(O14:R14)</f>
        <v>132</v>
      </c>
      <c r="T14" s="12">
        <f>SUM(I14+N14+S14)</f>
        <v>442</v>
      </c>
    </row>
    <row r="15" spans="1:20" x14ac:dyDescent="0.25">
      <c r="A15" s="2">
        <v>5</v>
      </c>
      <c r="B15" s="6" t="s">
        <v>22</v>
      </c>
      <c r="C15" s="3" t="s">
        <v>18</v>
      </c>
      <c r="D15" s="2" t="s">
        <v>23</v>
      </c>
      <c r="E15" s="2">
        <v>34</v>
      </c>
      <c r="F15" s="2">
        <v>42</v>
      </c>
      <c r="G15" s="2">
        <v>36</v>
      </c>
      <c r="H15" s="4">
        <v>36</v>
      </c>
      <c r="I15" s="12">
        <f>SUM(E15:H15)</f>
        <v>148</v>
      </c>
      <c r="J15" s="5">
        <v>15</v>
      </c>
      <c r="K15" s="2">
        <v>22</v>
      </c>
      <c r="L15" s="2">
        <v>22</v>
      </c>
      <c r="M15" s="4">
        <v>17</v>
      </c>
      <c r="N15" s="12">
        <f>SUM(J15:M15)</f>
        <v>76</v>
      </c>
      <c r="O15" s="5">
        <v>15</v>
      </c>
      <c r="P15" s="2">
        <v>26</v>
      </c>
      <c r="Q15" s="2">
        <v>24</v>
      </c>
      <c r="R15" s="4">
        <v>19</v>
      </c>
      <c r="S15" s="12">
        <f>SUM(O15:R15)</f>
        <v>84</v>
      </c>
      <c r="T15" s="12">
        <f>SUM(I15+N15+S15)</f>
        <v>308</v>
      </c>
    </row>
    <row r="16" spans="1:20" x14ac:dyDescent="0.25">
      <c r="A16" s="2"/>
      <c r="B16" s="6"/>
      <c r="C16" s="3"/>
      <c r="D16" s="2"/>
      <c r="E16" s="2"/>
      <c r="F16" s="2"/>
      <c r="G16" s="2"/>
      <c r="H16" s="4"/>
      <c r="I16" s="12"/>
      <c r="J16" s="5"/>
      <c r="K16" s="2"/>
      <c r="L16" s="2"/>
      <c r="M16" s="4"/>
      <c r="N16" s="12"/>
      <c r="O16" s="5"/>
      <c r="P16" s="2"/>
      <c r="Q16" s="2"/>
      <c r="R16" s="4"/>
      <c r="S16" s="12"/>
      <c r="T16" s="12"/>
    </row>
    <row r="17" spans="1:20" x14ac:dyDescent="0.25">
      <c r="A17" s="2">
        <v>1</v>
      </c>
      <c r="B17" s="6" t="s">
        <v>31</v>
      </c>
      <c r="C17" s="3" t="s">
        <v>21</v>
      </c>
      <c r="D17" s="2" t="s">
        <v>28</v>
      </c>
      <c r="E17" s="2">
        <v>47</v>
      </c>
      <c r="F17" s="2">
        <v>47</v>
      </c>
      <c r="G17" s="2">
        <v>45</v>
      </c>
      <c r="H17" s="4">
        <v>45</v>
      </c>
      <c r="I17" s="12">
        <f t="shared" ref="I17:I23" si="0">SUM(E17:H17)</f>
        <v>184</v>
      </c>
      <c r="J17" s="5">
        <v>46</v>
      </c>
      <c r="K17" s="2">
        <v>46</v>
      </c>
      <c r="L17" s="2">
        <v>47</v>
      </c>
      <c r="M17" s="4">
        <v>47</v>
      </c>
      <c r="N17" s="12">
        <f t="shared" ref="N17:N23" si="1">SUM(J17:M17)</f>
        <v>186</v>
      </c>
      <c r="O17" s="5">
        <v>43</v>
      </c>
      <c r="P17" s="2">
        <v>44</v>
      </c>
      <c r="Q17" s="2">
        <v>44</v>
      </c>
      <c r="R17" s="4">
        <v>42</v>
      </c>
      <c r="S17" s="12">
        <f t="shared" ref="S17:S23" si="2">SUM(O17:R17)</f>
        <v>173</v>
      </c>
      <c r="T17" s="12">
        <f t="shared" ref="T17:T23" si="3">SUM(I17+N17+S17)</f>
        <v>543</v>
      </c>
    </row>
    <row r="18" spans="1:20" x14ac:dyDescent="0.25">
      <c r="A18" s="2">
        <v>2</v>
      </c>
      <c r="B18" s="6" t="s">
        <v>27</v>
      </c>
      <c r="C18" s="3" t="s">
        <v>26</v>
      </c>
      <c r="D18" s="2" t="s">
        <v>28</v>
      </c>
      <c r="E18" s="2">
        <v>44</v>
      </c>
      <c r="F18" s="2">
        <v>47</v>
      </c>
      <c r="G18" s="2">
        <v>47</v>
      </c>
      <c r="H18" s="4">
        <v>46</v>
      </c>
      <c r="I18" s="12">
        <f t="shared" si="0"/>
        <v>184</v>
      </c>
      <c r="J18" s="5">
        <v>44</v>
      </c>
      <c r="K18" s="2">
        <v>46</v>
      </c>
      <c r="L18" s="2">
        <v>46</v>
      </c>
      <c r="M18" s="4">
        <v>47</v>
      </c>
      <c r="N18" s="12">
        <f t="shared" si="1"/>
        <v>183</v>
      </c>
      <c r="O18" s="5">
        <v>37</v>
      </c>
      <c r="P18" s="2">
        <v>45</v>
      </c>
      <c r="Q18" s="2">
        <v>44</v>
      </c>
      <c r="R18" s="4">
        <v>44</v>
      </c>
      <c r="S18" s="12">
        <f t="shared" si="2"/>
        <v>170</v>
      </c>
      <c r="T18" s="12">
        <f t="shared" si="3"/>
        <v>537</v>
      </c>
    </row>
    <row r="19" spans="1:20" x14ac:dyDescent="0.25">
      <c r="A19" s="2">
        <v>3</v>
      </c>
      <c r="B19" s="6" t="s">
        <v>34</v>
      </c>
      <c r="C19" s="3" t="s">
        <v>35</v>
      </c>
      <c r="D19" s="2" t="s">
        <v>28</v>
      </c>
      <c r="E19" s="2">
        <v>44</v>
      </c>
      <c r="F19" s="2">
        <v>48</v>
      </c>
      <c r="G19" s="2">
        <v>46</v>
      </c>
      <c r="H19" s="4">
        <v>46</v>
      </c>
      <c r="I19" s="12">
        <f t="shared" si="0"/>
        <v>184</v>
      </c>
      <c r="J19" s="5">
        <v>43</v>
      </c>
      <c r="K19" s="2">
        <v>44</v>
      </c>
      <c r="L19" s="2">
        <v>45</v>
      </c>
      <c r="M19" s="4">
        <v>47</v>
      </c>
      <c r="N19" s="12">
        <f t="shared" si="1"/>
        <v>179</v>
      </c>
      <c r="O19" s="5">
        <v>40</v>
      </c>
      <c r="P19" s="2">
        <v>44</v>
      </c>
      <c r="Q19" s="2">
        <v>41</v>
      </c>
      <c r="R19" s="4">
        <v>42</v>
      </c>
      <c r="S19" s="12">
        <f t="shared" si="2"/>
        <v>167</v>
      </c>
      <c r="T19" s="12">
        <f t="shared" si="3"/>
        <v>530</v>
      </c>
    </row>
    <row r="20" spans="1:20" x14ac:dyDescent="0.25">
      <c r="A20" s="2">
        <v>4</v>
      </c>
      <c r="B20" s="6" t="s">
        <v>32</v>
      </c>
      <c r="C20" s="3" t="s">
        <v>18</v>
      </c>
      <c r="D20" s="2" t="s">
        <v>28</v>
      </c>
      <c r="E20" s="2">
        <v>41</v>
      </c>
      <c r="F20" s="2">
        <v>46</v>
      </c>
      <c r="G20" s="2">
        <v>47</v>
      </c>
      <c r="H20" s="4">
        <v>44</v>
      </c>
      <c r="I20" s="12">
        <f t="shared" si="0"/>
        <v>178</v>
      </c>
      <c r="J20" s="5">
        <v>45</v>
      </c>
      <c r="K20" s="2">
        <v>47</v>
      </c>
      <c r="L20" s="2">
        <v>44</v>
      </c>
      <c r="M20" s="4">
        <v>39</v>
      </c>
      <c r="N20" s="12">
        <f t="shared" si="1"/>
        <v>175</v>
      </c>
      <c r="O20" s="5">
        <v>41</v>
      </c>
      <c r="P20" s="2">
        <v>42</v>
      </c>
      <c r="Q20" s="2">
        <v>40</v>
      </c>
      <c r="R20" s="4">
        <v>45</v>
      </c>
      <c r="S20" s="12">
        <f t="shared" si="2"/>
        <v>168</v>
      </c>
      <c r="T20" s="12">
        <f t="shared" si="3"/>
        <v>521</v>
      </c>
    </row>
    <row r="21" spans="1:20" x14ac:dyDescent="0.25">
      <c r="A21" s="2">
        <v>5</v>
      </c>
      <c r="B21" s="6" t="s">
        <v>43</v>
      </c>
      <c r="C21" s="3" t="s">
        <v>18</v>
      </c>
      <c r="D21" s="2" t="s">
        <v>28</v>
      </c>
      <c r="E21" s="2">
        <v>41</v>
      </c>
      <c r="F21" s="2">
        <v>46</v>
      </c>
      <c r="G21" s="2">
        <v>46</v>
      </c>
      <c r="H21" s="4">
        <v>43</v>
      </c>
      <c r="I21" s="12">
        <f t="shared" si="0"/>
        <v>176</v>
      </c>
      <c r="J21" s="5">
        <v>41</v>
      </c>
      <c r="K21" s="2">
        <v>46</v>
      </c>
      <c r="L21" s="2">
        <v>39</v>
      </c>
      <c r="M21" s="4">
        <v>43</v>
      </c>
      <c r="N21" s="12">
        <f t="shared" si="1"/>
        <v>169</v>
      </c>
      <c r="O21" s="5">
        <v>40</v>
      </c>
      <c r="P21" s="2">
        <v>40</v>
      </c>
      <c r="Q21" s="2">
        <v>39</v>
      </c>
      <c r="R21" s="4">
        <v>42</v>
      </c>
      <c r="S21" s="12">
        <f t="shared" si="2"/>
        <v>161</v>
      </c>
      <c r="T21" s="12">
        <f t="shared" si="3"/>
        <v>506</v>
      </c>
    </row>
    <row r="22" spans="1:20" x14ac:dyDescent="0.25">
      <c r="A22" s="2">
        <v>6</v>
      </c>
      <c r="B22" s="6" t="s">
        <v>29</v>
      </c>
      <c r="C22" s="3" t="s">
        <v>30</v>
      </c>
      <c r="D22" s="2" t="s">
        <v>28</v>
      </c>
      <c r="E22" s="2">
        <v>40</v>
      </c>
      <c r="F22" s="2">
        <v>42</v>
      </c>
      <c r="G22" s="2">
        <v>44</v>
      </c>
      <c r="H22" s="4">
        <v>42</v>
      </c>
      <c r="I22" s="12">
        <f t="shared" si="0"/>
        <v>168</v>
      </c>
      <c r="J22" s="5">
        <v>42</v>
      </c>
      <c r="K22" s="2">
        <v>43</v>
      </c>
      <c r="L22" s="2">
        <v>39</v>
      </c>
      <c r="M22" s="4">
        <v>41</v>
      </c>
      <c r="N22" s="12">
        <f t="shared" si="1"/>
        <v>165</v>
      </c>
      <c r="O22" s="5">
        <v>38</v>
      </c>
      <c r="P22" s="2">
        <v>42</v>
      </c>
      <c r="Q22" s="2">
        <v>37</v>
      </c>
      <c r="R22" s="4">
        <v>34</v>
      </c>
      <c r="S22" s="12">
        <f t="shared" si="2"/>
        <v>151</v>
      </c>
      <c r="T22" s="12">
        <f t="shared" si="3"/>
        <v>484</v>
      </c>
    </row>
    <row r="23" spans="1:20" x14ac:dyDescent="0.25">
      <c r="A23" s="2">
        <v>7</v>
      </c>
      <c r="B23" s="6" t="s">
        <v>33</v>
      </c>
      <c r="C23" s="3" t="s">
        <v>21</v>
      </c>
      <c r="D23" s="2" t="s">
        <v>28</v>
      </c>
      <c r="E23" s="2">
        <v>44</v>
      </c>
      <c r="F23" s="2">
        <v>38</v>
      </c>
      <c r="G23" s="2">
        <v>35</v>
      </c>
      <c r="H23" s="4">
        <v>44</v>
      </c>
      <c r="I23" s="12">
        <f t="shared" si="0"/>
        <v>161</v>
      </c>
      <c r="J23" s="5">
        <v>33</v>
      </c>
      <c r="K23" s="2">
        <v>43</v>
      </c>
      <c r="L23" s="2">
        <v>44</v>
      </c>
      <c r="M23" s="4">
        <v>33</v>
      </c>
      <c r="N23" s="12">
        <f t="shared" si="1"/>
        <v>153</v>
      </c>
      <c r="O23" s="5">
        <v>41</v>
      </c>
      <c r="P23" s="2">
        <v>37</v>
      </c>
      <c r="Q23" s="2">
        <v>41</v>
      </c>
      <c r="R23" s="4">
        <v>27</v>
      </c>
      <c r="S23" s="12">
        <f t="shared" si="2"/>
        <v>146</v>
      </c>
      <c r="T23" s="12">
        <f t="shared" si="3"/>
        <v>460</v>
      </c>
    </row>
    <row r="24" spans="1:20" x14ac:dyDescent="0.25">
      <c r="A24" s="2"/>
      <c r="B24" s="6"/>
      <c r="C24" s="3"/>
      <c r="D24" s="2"/>
      <c r="E24" s="2"/>
      <c r="F24" s="2"/>
      <c r="G24" s="2"/>
      <c r="H24" s="4"/>
      <c r="I24" s="12"/>
      <c r="J24" s="5"/>
      <c r="K24" s="2"/>
      <c r="L24" s="2"/>
      <c r="M24" s="4"/>
      <c r="N24" s="12"/>
      <c r="O24" s="5"/>
      <c r="P24" s="2"/>
      <c r="Q24" s="2"/>
      <c r="R24" s="4"/>
      <c r="S24" s="12"/>
      <c r="T24" s="12"/>
    </row>
    <row r="25" spans="1:20" x14ac:dyDescent="0.25">
      <c r="A25" s="2">
        <v>12</v>
      </c>
      <c r="B25" s="6" t="s">
        <v>36</v>
      </c>
      <c r="C25" s="3" t="s">
        <v>30</v>
      </c>
      <c r="D25" s="2" t="s">
        <v>37</v>
      </c>
      <c r="E25" s="2">
        <v>46</v>
      </c>
      <c r="F25" s="2">
        <v>43</v>
      </c>
      <c r="G25" s="2">
        <v>44</v>
      </c>
      <c r="H25" s="4">
        <v>45</v>
      </c>
      <c r="I25" s="12">
        <f>SUM(E25:H25)</f>
        <v>178</v>
      </c>
      <c r="J25" s="5">
        <v>45</v>
      </c>
      <c r="K25" s="2">
        <v>46</v>
      </c>
      <c r="L25" s="2">
        <v>40</v>
      </c>
      <c r="M25" s="4">
        <v>43</v>
      </c>
      <c r="N25" s="12">
        <f>SUM(J25:M25)</f>
        <v>174</v>
      </c>
      <c r="O25" s="5">
        <v>20</v>
      </c>
      <c r="P25" s="2">
        <v>44</v>
      </c>
      <c r="Q25" s="2">
        <v>40</v>
      </c>
      <c r="R25" s="4">
        <v>44</v>
      </c>
      <c r="S25" s="12">
        <f>SUM(O25:R25)</f>
        <v>148</v>
      </c>
      <c r="T25" s="12">
        <f>SUM(I25+N25+S25)</f>
        <v>500</v>
      </c>
    </row>
    <row r="26" spans="1:20" x14ac:dyDescent="0.25">
      <c r="A26" s="2">
        <v>13</v>
      </c>
      <c r="B26" s="6" t="s">
        <v>38</v>
      </c>
      <c r="C26" s="3" t="s">
        <v>39</v>
      </c>
      <c r="D26" s="2" t="s">
        <v>37</v>
      </c>
      <c r="E26" s="2">
        <v>40</v>
      </c>
      <c r="F26" s="2">
        <v>49</v>
      </c>
      <c r="G26" s="2">
        <v>43</v>
      </c>
      <c r="H26" s="4">
        <v>33</v>
      </c>
      <c r="I26" s="12">
        <f>SUM(E26:H26)</f>
        <v>165</v>
      </c>
      <c r="J26" s="5">
        <v>33</v>
      </c>
      <c r="K26" s="2">
        <v>24</v>
      </c>
      <c r="L26" s="2">
        <v>32</v>
      </c>
      <c r="M26" s="4">
        <v>36</v>
      </c>
      <c r="N26" s="12">
        <f>SUM(J26:M26)</f>
        <v>125</v>
      </c>
      <c r="O26" s="5">
        <v>37</v>
      </c>
      <c r="P26" s="2">
        <v>35</v>
      </c>
      <c r="Q26" s="2">
        <v>34</v>
      </c>
      <c r="R26" s="4">
        <v>38</v>
      </c>
      <c r="S26" s="12">
        <f>SUM(O26:R26)</f>
        <v>144</v>
      </c>
      <c r="T26" s="12">
        <f>SUM(I26+N26+S26)</f>
        <v>434</v>
      </c>
    </row>
    <row r="27" spans="1:20" x14ac:dyDescent="0.25">
      <c r="A27" s="2"/>
      <c r="B27" s="6"/>
      <c r="C27" s="3"/>
      <c r="D27" s="2"/>
      <c r="E27" s="2"/>
      <c r="F27" s="2"/>
      <c r="G27" s="2"/>
      <c r="H27" s="4"/>
      <c r="I27" s="12"/>
      <c r="J27" s="5"/>
      <c r="K27" s="2"/>
      <c r="L27" s="2"/>
      <c r="M27" s="4"/>
      <c r="N27" s="12"/>
      <c r="O27" s="5"/>
      <c r="P27" s="2"/>
      <c r="Q27" s="2"/>
      <c r="R27" s="4"/>
      <c r="S27" s="12"/>
      <c r="T27" s="12"/>
    </row>
    <row r="28" spans="1:20" x14ac:dyDescent="0.25">
      <c r="A28" s="2">
        <v>14</v>
      </c>
      <c r="B28" s="6" t="s">
        <v>40</v>
      </c>
      <c r="C28" s="3" t="s">
        <v>21</v>
      </c>
      <c r="D28" s="2" t="s">
        <v>41</v>
      </c>
      <c r="E28" s="2">
        <v>41</v>
      </c>
      <c r="F28" s="2">
        <v>43</v>
      </c>
      <c r="G28" s="2">
        <v>43</v>
      </c>
      <c r="H28" s="4">
        <v>46</v>
      </c>
      <c r="I28" s="12">
        <f>SUM(E28:H28)</f>
        <v>173</v>
      </c>
      <c r="J28" s="5">
        <v>34</v>
      </c>
      <c r="K28" s="2">
        <v>42</v>
      </c>
      <c r="L28" s="2">
        <v>43</v>
      </c>
      <c r="M28" s="4">
        <v>40</v>
      </c>
      <c r="N28" s="12">
        <f>SUM(J28:M28)</f>
        <v>159</v>
      </c>
      <c r="O28" s="5">
        <v>30</v>
      </c>
      <c r="P28" s="2">
        <v>34</v>
      </c>
      <c r="Q28" s="2">
        <v>30</v>
      </c>
      <c r="R28" s="4">
        <v>42</v>
      </c>
      <c r="S28" s="12">
        <f>SUM(O28:R28)</f>
        <v>136</v>
      </c>
      <c r="T28" s="12">
        <f>SUM(I28+N28+S28)</f>
        <v>468</v>
      </c>
    </row>
    <row r="30" spans="1:20" ht="21.75" thickBot="1" x14ac:dyDescent="0.4">
      <c r="A30" s="11" t="s">
        <v>49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0" x14ac:dyDescent="0.25">
      <c r="A31" s="2"/>
      <c r="B31" s="6" t="s">
        <v>0</v>
      </c>
      <c r="C31" s="6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8" t="s">
        <v>6</v>
      </c>
      <c r="I31" s="7" t="s">
        <v>7</v>
      </c>
      <c r="J31" s="8" t="s">
        <v>8</v>
      </c>
      <c r="K31" s="9" t="s">
        <v>10</v>
      </c>
      <c r="L31" s="7" t="s">
        <v>9</v>
      </c>
      <c r="M31" s="7" t="s">
        <v>11</v>
      </c>
      <c r="N31" s="7" t="s">
        <v>12</v>
      </c>
      <c r="O31" s="7" t="s">
        <v>13</v>
      </c>
      <c r="P31" s="7" t="s">
        <v>14</v>
      </c>
      <c r="Q31" s="7" t="s">
        <v>15</v>
      </c>
      <c r="R31" s="9" t="s">
        <v>10</v>
      </c>
      <c r="S31" s="9" t="s">
        <v>16</v>
      </c>
    </row>
    <row r="32" spans="1:20" x14ac:dyDescent="0.25">
      <c r="A32" s="2">
        <v>1</v>
      </c>
      <c r="B32" s="6" t="s">
        <v>45</v>
      </c>
      <c r="C32" s="3" t="s">
        <v>30</v>
      </c>
      <c r="D32" s="2" t="s">
        <v>19</v>
      </c>
      <c r="E32" s="2">
        <v>48</v>
      </c>
      <c r="F32" s="2">
        <v>40</v>
      </c>
      <c r="G32" s="2">
        <v>43</v>
      </c>
      <c r="H32" s="4">
        <v>43</v>
      </c>
      <c r="I32" s="4">
        <v>42</v>
      </c>
      <c r="J32" s="4">
        <v>38</v>
      </c>
      <c r="K32" s="14">
        <f>SUM(E32:J32)</f>
        <v>254</v>
      </c>
      <c r="L32" s="5">
        <v>42</v>
      </c>
      <c r="M32" s="2">
        <v>39</v>
      </c>
      <c r="N32" s="2">
        <v>48</v>
      </c>
      <c r="O32" s="4">
        <v>43</v>
      </c>
      <c r="P32" s="4">
        <v>44</v>
      </c>
      <c r="Q32" s="4">
        <v>41</v>
      </c>
      <c r="R32" s="14">
        <f>SUM(L32:Q32)</f>
        <v>257</v>
      </c>
      <c r="S32" s="14">
        <f>SUM(K32+R32)</f>
        <v>511</v>
      </c>
    </row>
    <row r="33" spans="1:19" x14ac:dyDescent="0.25">
      <c r="A33" s="2"/>
      <c r="B33" s="6"/>
      <c r="C33" s="3"/>
      <c r="D33" s="2"/>
      <c r="E33" s="2"/>
      <c r="F33" s="2"/>
      <c r="G33" s="2"/>
      <c r="H33" s="4"/>
      <c r="I33" s="4"/>
      <c r="J33" s="4"/>
      <c r="K33" s="14"/>
      <c r="L33" s="5"/>
      <c r="M33" s="2"/>
      <c r="N33" s="2"/>
      <c r="O33" s="4"/>
      <c r="P33" s="4"/>
      <c r="Q33" s="4"/>
      <c r="R33" s="14"/>
      <c r="S33" s="14"/>
    </row>
    <row r="34" spans="1:19" x14ac:dyDescent="0.25">
      <c r="A34" s="2">
        <v>1</v>
      </c>
      <c r="B34" s="6" t="s">
        <v>46</v>
      </c>
      <c r="C34" s="3" t="s">
        <v>30</v>
      </c>
      <c r="D34" s="2" t="s">
        <v>23</v>
      </c>
      <c r="E34" s="2">
        <v>47</v>
      </c>
      <c r="F34" s="2">
        <v>46</v>
      </c>
      <c r="G34" s="2">
        <v>41</v>
      </c>
      <c r="H34" s="4">
        <v>49</v>
      </c>
      <c r="I34" s="4">
        <v>45</v>
      </c>
      <c r="J34" s="4">
        <v>47</v>
      </c>
      <c r="K34" s="14">
        <f t="shared" ref="K34:K39" si="4">SUM(E34:J34)</f>
        <v>275</v>
      </c>
      <c r="L34" s="5">
        <v>46</v>
      </c>
      <c r="M34" s="2">
        <v>39</v>
      </c>
      <c r="N34" s="2">
        <v>40</v>
      </c>
      <c r="O34" s="4">
        <v>43</v>
      </c>
      <c r="P34" s="4">
        <v>44</v>
      </c>
      <c r="Q34" s="4">
        <v>47</v>
      </c>
      <c r="R34" s="14">
        <f t="shared" ref="R34:R39" si="5">SUM(L34:Q34)</f>
        <v>259</v>
      </c>
      <c r="S34" s="14">
        <f t="shared" ref="S34:S39" si="6">SUM(K34+R34)</f>
        <v>534</v>
      </c>
    </row>
    <row r="35" spans="1:19" x14ac:dyDescent="0.25">
      <c r="A35" s="2">
        <v>2</v>
      </c>
      <c r="B35" s="6" t="s">
        <v>25</v>
      </c>
      <c r="C35" s="3" t="s">
        <v>26</v>
      </c>
      <c r="D35" s="2" t="s">
        <v>23</v>
      </c>
      <c r="E35" s="2">
        <v>43</v>
      </c>
      <c r="F35" s="2">
        <v>39</v>
      </c>
      <c r="G35" s="2">
        <v>45</v>
      </c>
      <c r="H35" s="4">
        <v>42</v>
      </c>
      <c r="I35" s="4">
        <v>46</v>
      </c>
      <c r="J35" s="4">
        <v>47</v>
      </c>
      <c r="K35" s="14">
        <f t="shared" si="4"/>
        <v>262</v>
      </c>
      <c r="L35" s="5">
        <v>41</v>
      </c>
      <c r="M35" s="2">
        <v>45</v>
      </c>
      <c r="N35" s="2">
        <v>45</v>
      </c>
      <c r="O35" s="4">
        <v>45</v>
      </c>
      <c r="P35" s="4">
        <v>42</v>
      </c>
      <c r="Q35" s="4">
        <v>45</v>
      </c>
      <c r="R35" s="14">
        <f t="shared" si="5"/>
        <v>263</v>
      </c>
      <c r="S35" s="14">
        <f t="shared" si="6"/>
        <v>525</v>
      </c>
    </row>
    <row r="36" spans="1:19" x14ac:dyDescent="0.25">
      <c r="A36" s="2">
        <v>3</v>
      </c>
      <c r="B36" s="6" t="s">
        <v>44</v>
      </c>
      <c r="C36" s="3" t="s">
        <v>18</v>
      </c>
      <c r="D36" s="2" t="s">
        <v>23</v>
      </c>
      <c r="E36" s="2">
        <v>40</v>
      </c>
      <c r="F36" s="2">
        <v>44</v>
      </c>
      <c r="G36" s="2">
        <v>43</v>
      </c>
      <c r="H36" s="4">
        <v>48</v>
      </c>
      <c r="I36" s="4">
        <v>43</v>
      </c>
      <c r="J36" s="4">
        <v>44</v>
      </c>
      <c r="K36" s="14">
        <f t="shared" si="4"/>
        <v>262</v>
      </c>
      <c r="L36" s="5">
        <v>43</v>
      </c>
      <c r="M36" s="2">
        <v>43</v>
      </c>
      <c r="N36" s="2">
        <v>44</v>
      </c>
      <c r="O36" s="4">
        <v>43</v>
      </c>
      <c r="P36" s="4">
        <v>43</v>
      </c>
      <c r="Q36" s="4">
        <v>46</v>
      </c>
      <c r="R36" s="14">
        <f t="shared" si="5"/>
        <v>262</v>
      </c>
      <c r="S36" s="14">
        <f t="shared" si="6"/>
        <v>524</v>
      </c>
    </row>
    <row r="37" spans="1:19" x14ac:dyDescent="0.25">
      <c r="A37" s="2">
        <v>4</v>
      </c>
      <c r="B37" s="6" t="s">
        <v>24</v>
      </c>
      <c r="C37" s="3" t="s">
        <v>18</v>
      </c>
      <c r="D37" s="2" t="s">
        <v>23</v>
      </c>
      <c r="E37" s="2">
        <v>38</v>
      </c>
      <c r="F37" s="2">
        <v>44</v>
      </c>
      <c r="G37" s="2">
        <v>40</v>
      </c>
      <c r="H37" s="4">
        <v>38</v>
      </c>
      <c r="I37" s="4">
        <v>44</v>
      </c>
      <c r="J37" s="4">
        <v>41</v>
      </c>
      <c r="K37" s="14">
        <f t="shared" si="4"/>
        <v>245</v>
      </c>
      <c r="L37" s="5">
        <v>44</v>
      </c>
      <c r="M37" s="2">
        <v>45</v>
      </c>
      <c r="N37" s="2">
        <v>39</v>
      </c>
      <c r="O37" s="4">
        <v>36</v>
      </c>
      <c r="P37" s="4">
        <v>40</v>
      </c>
      <c r="Q37" s="4">
        <v>39</v>
      </c>
      <c r="R37" s="14">
        <f t="shared" si="5"/>
        <v>243</v>
      </c>
      <c r="S37" s="14">
        <f t="shared" si="6"/>
        <v>488</v>
      </c>
    </row>
    <row r="38" spans="1:19" x14ac:dyDescent="0.25">
      <c r="A38" s="2">
        <v>5</v>
      </c>
      <c r="B38" s="6" t="s">
        <v>42</v>
      </c>
      <c r="C38" s="3" t="s">
        <v>18</v>
      </c>
      <c r="D38" s="2" t="s">
        <v>23</v>
      </c>
      <c r="E38" s="2">
        <v>42</v>
      </c>
      <c r="F38" s="2">
        <v>45</v>
      </c>
      <c r="G38" s="2">
        <v>36</v>
      </c>
      <c r="H38" s="4">
        <v>44</v>
      </c>
      <c r="I38" s="4">
        <v>39</v>
      </c>
      <c r="J38" s="4">
        <v>43</v>
      </c>
      <c r="K38" s="14">
        <f t="shared" si="4"/>
        <v>249</v>
      </c>
      <c r="L38" s="5">
        <v>28</v>
      </c>
      <c r="M38" s="2">
        <v>39</v>
      </c>
      <c r="N38" s="2">
        <v>39</v>
      </c>
      <c r="O38" s="4">
        <v>28</v>
      </c>
      <c r="P38" s="4">
        <v>28</v>
      </c>
      <c r="Q38" s="4">
        <v>37</v>
      </c>
      <c r="R38" s="14">
        <f t="shared" si="5"/>
        <v>199</v>
      </c>
      <c r="S38" s="14">
        <f t="shared" si="6"/>
        <v>448</v>
      </c>
    </row>
    <row r="39" spans="1:19" x14ac:dyDescent="0.25">
      <c r="A39" s="2">
        <v>6</v>
      </c>
      <c r="B39" s="6" t="s">
        <v>22</v>
      </c>
      <c r="C39" s="3" t="s">
        <v>18</v>
      </c>
      <c r="D39" s="2" t="s">
        <v>23</v>
      </c>
      <c r="E39" s="2">
        <v>31</v>
      </c>
      <c r="F39" s="2">
        <v>42</v>
      </c>
      <c r="G39" s="2">
        <v>35</v>
      </c>
      <c r="H39" s="4">
        <v>39</v>
      </c>
      <c r="I39" s="4">
        <v>40</v>
      </c>
      <c r="J39" s="4">
        <v>35</v>
      </c>
      <c r="K39" s="14">
        <f t="shared" si="4"/>
        <v>222</v>
      </c>
      <c r="L39" s="5">
        <v>34</v>
      </c>
      <c r="M39" s="2">
        <v>25</v>
      </c>
      <c r="N39" s="2">
        <v>26</v>
      </c>
      <c r="O39" s="4">
        <v>38</v>
      </c>
      <c r="P39" s="4">
        <v>27</v>
      </c>
      <c r="Q39" s="4">
        <v>34</v>
      </c>
      <c r="R39" s="14">
        <f t="shared" si="5"/>
        <v>184</v>
      </c>
      <c r="S39" s="14">
        <f t="shared" si="6"/>
        <v>406</v>
      </c>
    </row>
    <row r="40" spans="1:19" x14ac:dyDescent="0.25">
      <c r="A40" s="2"/>
      <c r="B40" s="6"/>
      <c r="C40" s="3"/>
      <c r="D40" s="2"/>
      <c r="E40" s="2"/>
      <c r="F40" s="2"/>
      <c r="G40" s="2"/>
      <c r="H40" s="4"/>
      <c r="I40" s="4"/>
      <c r="J40" s="4"/>
      <c r="K40" s="14"/>
      <c r="L40" s="5"/>
      <c r="M40" s="2"/>
      <c r="N40" s="2"/>
      <c r="O40" s="4"/>
      <c r="P40" s="4"/>
      <c r="Q40" s="4"/>
      <c r="R40" s="14"/>
      <c r="S40" s="14"/>
    </row>
    <row r="41" spans="1:19" x14ac:dyDescent="0.25">
      <c r="A41" s="2">
        <v>1</v>
      </c>
      <c r="B41" s="6" t="s">
        <v>27</v>
      </c>
      <c r="C41" s="3" t="s">
        <v>26</v>
      </c>
      <c r="D41" s="2" t="s">
        <v>28</v>
      </c>
      <c r="E41" s="2">
        <v>46</v>
      </c>
      <c r="F41" s="2">
        <v>44</v>
      </c>
      <c r="G41" s="2">
        <v>46</v>
      </c>
      <c r="H41" s="4">
        <v>49</v>
      </c>
      <c r="I41" s="4">
        <v>47</v>
      </c>
      <c r="J41" s="4">
        <v>45</v>
      </c>
      <c r="K41" s="14">
        <f t="shared" ref="K41:K47" si="7">SUM(E41:J41)</f>
        <v>277</v>
      </c>
      <c r="L41" s="5">
        <v>48</v>
      </c>
      <c r="M41" s="2">
        <v>45</v>
      </c>
      <c r="N41" s="2">
        <v>47</v>
      </c>
      <c r="O41" s="4">
        <v>48</v>
      </c>
      <c r="P41" s="4">
        <v>50</v>
      </c>
      <c r="Q41" s="4">
        <v>47</v>
      </c>
      <c r="R41" s="14">
        <f t="shared" ref="R41:R47" si="8">SUM(L41:Q41)</f>
        <v>285</v>
      </c>
      <c r="S41" s="14">
        <f t="shared" ref="S41:S47" si="9">SUM(K41+R41)</f>
        <v>562</v>
      </c>
    </row>
    <row r="42" spans="1:19" x14ac:dyDescent="0.25">
      <c r="A42" s="2">
        <v>2</v>
      </c>
      <c r="B42" s="6" t="s">
        <v>31</v>
      </c>
      <c r="C42" s="3" t="s">
        <v>21</v>
      </c>
      <c r="D42" s="2" t="s">
        <v>28</v>
      </c>
      <c r="E42" s="2">
        <v>48</v>
      </c>
      <c r="F42" s="2">
        <v>47</v>
      </c>
      <c r="G42" s="2">
        <v>48</v>
      </c>
      <c r="H42" s="4">
        <v>48</v>
      </c>
      <c r="I42" s="4">
        <v>45</v>
      </c>
      <c r="J42" s="4">
        <v>46</v>
      </c>
      <c r="K42" s="14">
        <f t="shared" si="7"/>
        <v>282</v>
      </c>
      <c r="L42" s="5">
        <v>46</v>
      </c>
      <c r="M42" s="2">
        <v>42</v>
      </c>
      <c r="N42" s="2">
        <v>46</v>
      </c>
      <c r="O42" s="4">
        <v>44</v>
      </c>
      <c r="P42" s="4">
        <v>46</v>
      </c>
      <c r="Q42" s="4">
        <v>45</v>
      </c>
      <c r="R42" s="14">
        <f t="shared" si="8"/>
        <v>269</v>
      </c>
      <c r="S42" s="14">
        <f t="shared" si="9"/>
        <v>551</v>
      </c>
    </row>
    <row r="43" spans="1:19" x14ac:dyDescent="0.25">
      <c r="A43" s="2">
        <v>4</v>
      </c>
      <c r="B43" s="6" t="s">
        <v>34</v>
      </c>
      <c r="C43" s="3" t="s">
        <v>35</v>
      </c>
      <c r="D43" s="2" t="s">
        <v>28</v>
      </c>
      <c r="E43" s="2">
        <v>46</v>
      </c>
      <c r="F43" s="2">
        <v>45</v>
      </c>
      <c r="G43" s="2">
        <v>46</v>
      </c>
      <c r="H43" s="4">
        <v>48</v>
      </c>
      <c r="I43" s="4">
        <v>41</v>
      </c>
      <c r="J43" s="4">
        <v>48</v>
      </c>
      <c r="K43" s="14">
        <f t="shared" si="7"/>
        <v>274</v>
      </c>
      <c r="L43" s="5">
        <v>43</v>
      </c>
      <c r="M43" s="2">
        <v>45</v>
      </c>
      <c r="N43" s="2">
        <v>43</v>
      </c>
      <c r="O43" s="4">
        <v>49</v>
      </c>
      <c r="P43" s="4">
        <v>47</v>
      </c>
      <c r="Q43" s="4">
        <v>47</v>
      </c>
      <c r="R43" s="14">
        <f t="shared" si="8"/>
        <v>274</v>
      </c>
      <c r="S43" s="14">
        <f t="shared" si="9"/>
        <v>548</v>
      </c>
    </row>
    <row r="44" spans="1:19" x14ac:dyDescent="0.25">
      <c r="A44" s="2">
        <v>3</v>
      </c>
      <c r="B44" s="6" t="s">
        <v>32</v>
      </c>
      <c r="C44" s="3" t="s">
        <v>18</v>
      </c>
      <c r="D44" s="2" t="s">
        <v>28</v>
      </c>
      <c r="E44" s="2">
        <v>47</v>
      </c>
      <c r="F44" s="2">
        <v>44</v>
      </c>
      <c r="G44" s="2">
        <v>46</v>
      </c>
      <c r="H44" s="4">
        <v>42</v>
      </c>
      <c r="I44" s="4">
        <v>47</v>
      </c>
      <c r="J44" s="4">
        <v>45</v>
      </c>
      <c r="K44" s="14">
        <f t="shared" si="7"/>
        <v>271</v>
      </c>
      <c r="L44" s="5">
        <v>44</v>
      </c>
      <c r="M44" s="2">
        <v>46</v>
      </c>
      <c r="N44" s="2">
        <v>47</v>
      </c>
      <c r="O44" s="4">
        <v>45</v>
      </c>
      <c r="P44" s="4">
        <v>48</v>
      </c>
      <c r="Q44" s="4">
        <v>47</v>
      </c>
      <c r="R44" s="14">
        <f t="shared" si="8"/>
        <v>277</v>
      </c>
      <c r="S44" s="14">
        <f t="shared" si="9"/>
        <v>548</v>
      </c>
    </row>
    <row r="45" spans="1:19" x14ac:dyDescent="0.25">
      <c r="A45" s="2">
        <v>5</v>
      </c>
      <c r="B45" s="6" t="s">
        <v>47</v>
      </c>
      <c r="C45" s="3" t="s">
        <v>30</v>
      </c>
      <c r="D45" s="2" t="s">
        <v>28</v>
      </c>
      <c r="E45" s="2">
        <v>45</v>
      </c>
      <c r="F45" s="2">
        <v>44</v>
      </c>
      <c r="G45" s="2">
        <v>48</v>
      </c>
      <c r="H45" s="4">
        <v>45</v>
      </c>
      <c r="I45" s="4">
        <v>42</v>
      </c>
      <c r="J45" s="4">
        <v>44</v>
      </c>
      <c r="K45" s="14">
        <f t="shared" si="7"/>
        <v>268</v>
      </c>
      <c r="L45" s="5">
        <v>42</v>
      </c>
      <c r="M45" s="2">
        <v>47</v>
      </c>
      <c r="N45" s="2">
        <v>47</v>
      </c>
      <c r="O45" s="4">
        <v>46</v>
      </c>
      <c r="P45" s="4">
        <v>47</v>
      </c>
      <c r="Q45" s="4">
        <v>45</v>
      </c>
      <c r="R45" s="14">
        <f t="shared" si="8"/>
        <v>274</v>
      </c>
      <c r="S45" s="14">
        <f t="shared" si="9"/>
        <v>542</v>
      </c>
    </row>
    <row r="46" spans="1:19" x14ac:dyDescent="0.25">
      <c r="A46" s="2">
        <v>6</v>
      </c>
      <c r="B46" s="6" t="s">
        <v>33</v>
      </c>
      <c r="C46" s="3" t="s">
        <v>21</v>
      </c>
      <c r="D46" s="2" t="s">
        <v>28</v>
      </c>
      <c r="E46" s="2">
        <v>44</v>
      </c>
      <c r="F46" s="2">
        <v>42</v>
      </c>
      <c r="G46" s="2">
        <v>46</v>
      </c>
      <c r="H46" s="4">
        <v>47</v>
      </c>
      <c r="I46" s="4">
        <v>43</v>
      </c>
      <c r="J46" s="4">
        <v>44</v>
      </c>
      <c r="K46" s="14">
        <f t="shared" si="7"/>
        <v>266</v>
      </c>
      <c r="L46" s="5">
        <v>42</v>
      </c>
      <c r="M46" s="2">
        <v>40</v>
      </c>
      <c r="N46" s="2">
        <v>46</v>
      </c>
      <c r="O46" s="4">
        <v>45</v>
      </c>
      <c r="P46" s="4">
        <v>40</v>
      </c>
      <c r="Q46" s="4">
        <v>46</v>
      </c>
      <c r="R46" s="14">
        <f t="shared" si="8"/>
        <v>259</v>
      </c>
      <c r="S46" s="14">
        <f t="shared" si="9"/>
        <v>525</v>
      </c>
    </row>
    <row r="47" spans="1:19" x14ac:dyDescent="0.25">
      <c r="A47" s="2">
        <v>7</v>
      </c>
      <c r="B47" s="6" t="s">
        <v>29</v>
      </c>
      <c r="C47" s="3" t="s">
        <v>30</v>
      </c>
      <c r="D47" s="2" t="s">
        <v>28</v>
      </c>
      <c r="E47" s="2">
        <v>44</v>
      </c>
      <c r="F47" s="2">
        <v>37</v>
      </c>
      <c r="G47" s="2">
        <v>44</v>
      </c>
      <c r="H47" s="4">
        <v>46</v>
      </c>
      <c r="I47" s="4">
        <v>44</v>
      </c>
      <c r="J47" s="4">
        <v>44</v>
      </c>
      <c r="K47" s="14">
        <f t="shared" si="7"/>
        <v>259</v>
      </c>
      <c r="L47" s="5">
        <v>44</v>
      </c>
      <c r="M47" s="2">
        <v>42</v>
      </c>
      <c r="N47" s="2">
        <v>44</v>
      </c>
      <c r="O47" s="4">
        <v>41</v>
      </c>
      <c r="P47" s="4">
        <v>45</v>
      </c>
      <c r="Q47" s="4">
        <v>45</v>
      </c>
      <c r="R47" s="14">
        <f t="shared" si="8"/>
        <v>261</v>
      </c>
      <c r="S47" s="14">
        <f t="shared" si="9"/>
        <v>520</v>
      </c>
    </row>
    <row r="48" spans="1:19" x14ac:dyDescent="0.25">
      <c r="A48" s="2"/>
      <c r="B48" s="6"/>
      <c r="C48" s="3"/>
      <c r="D48" s="2"/>
      <c r="E48" s="2"/>
      <c r="F48" s="2"/>
      <c r="G48" s="2"/>
      <c r="H48" s="4"/>
      <c r="I48" s="4"/>
      <c r="J48" s="4"/>
      <c r="K48" s="14"/>
      <c r="L48" s="5"/>
      <c r="M48" s="2"/>
      <c r="N48" s="2"/>
      <c r="O48" s="4"/>
      <c r="P48" s="4"/>
      <c r="Q48" s="4"/>
      <c r="R48" s="14"/>
      <c r="S48" s="14"/>
    </row>
    <row r="49" spans="1:19" x14ac:dyDescent="0.25">
      <c r="A49" s="2">
        <v>1</v>
      </c>
      <c r="B49" s="6" t="s">
        <v>36</v>
      </c>
      <c r="C49" s="3" t="s">
        <v>30</v>
      </c>
      <c r="D49" s="2" t="s">
        <v>37</v>
      </c>
      <c r="E49" s="2">
        <v>50</v>
      </c>
      <c r="F49" s="2">
        <v>45</v>
      </c>
      <c r="G49" s="2">
        <v>42</v>
      </c>
      <c r="H49" s="4">
        <v>48</v>
      </c>
      <c r="I49" s="4">
        <v>48</v>
      </c>
      <c r="J49" s="4">
        <v>45</v>
      </c>
      <c r="K49" s="14">
        <f>SUM(E49:J49)</f>
        <v>278</v>
      </c>
      <c r="L49" s="5">
        <v>48</v>
      </c>
      <c r="M49" s="2">
        <v>46</v>
      </c>
      <c r="N49" s="2">
        <v>48</v>
      </c>
      <c r="O49" s="4">
        <v>44</v>
      </c>
      <c r="P49" s="4">
        <v>42</v>
      </c>
      <c r="Q49" s="4">
        <v>35</v>
      </c>
      <c r="R49" s="14">
        <f>SUM(L49:Q49)</f>
        <v>263</v>
      </c>
      <c r="S49" s="14">
        <f>SUM(K49+R49)</f>
        <v>541</v>
      </c>
    </row>
    <row r="50" spans="1:19" x14ac:dyDescent="0.25">
      <c r="A50" s="2">
        <v>2</v>
      </c>
      <c r="B50" s="6" t="s">
        <v>38</v>
      </c>
      <c r="C50" s="3" t="s">
        <v>39</v>
      </c>
      <c r="D50" s="2" t="s">
        <v>37</v>
      </c>
      <c r="E50" s="2">
        <v>41</v>
      </c>
      <c r="F50" s="2">
        <v>42</v>
      </c>
      <c r="G50" s="2">
        <v>40</v>
      </c>
      <c r="H50" s="4">
        <v>45</v>
      </c>
      <c r="I50" s="4">
        <v>43</v>
      </c>
      <c r="J50" s="4">
        <v>44</v>
      </c>
      <c r="K50" s="14">
        <f>SUM(E50:J50)</f>
        <v>255</v>
      </c>
      <c r="L50" s="5">
        <v>44</v>
      </c>
      <c r="M50" s="2">
        <v>41</v>
      </c>
      <c r="N50" s="2">
        <v>41</v>
      </c>
      <c r="O50" s="4">
        <v>41</v>
      </c>
      <c r="P50" s="4">
        <v>47</v>
      </c>
      <c r="Q50" s="4">
        <v>45</v>
      </c>
      <c r="R50" s="14">
        <f>SUM(L50:Q50)</f>
        <v>259</v>
      </c>
      <c r="S50" s="14">
        <f>SUM(K50+R50)</f>
        <v>514</v>
      </c>
    </row>
    <row r="51" spans="1:19" ht="15.75" thickBot="1" x14ac:dyDescent="0.3"/>
    <row r="52" spans="1:19" ht="21.75" thickBot="1" x14ac:dyDescent="0.4">
      <c r="A52" s="11" t="s">
        <v>54</v>
      </c>
      <c r="D52"/>
      <c r="E52" s="21" t="s">
        <v>50</v>
      </c>
      <c r="F52" s="22"/>
      <c r="G52" s="21" t="s">
        <v>51</v>
      </c>
      <c r="H52" s="22"/>
      <c r="I52" s="21" t="s">
        <v>52</v>
      </c>
      <c r="J52" s="22"/>
      <c r="K52" s="23"/>
      <c r="L52" s="21" t="s">
        <v>50</v>
      </c>
      <c r="M52" s="22"/>
      <c r="N52" s="21" t="s">
        <v>51</v>
      </c>
      <c r="O52" s="22"/>
      <c r="P52" s="21" t="s">
        <v>52</v>
      </c>
      <c r="Q52" s="22"/>
      <c r="R52"/>
      <c r="S52"/>
    </row>
    <row r="53" spans="1:19" x14ac:dyDescent="0.25">
      <c r="A53" s="2"/>
      <c r="B53" s="6" t="s">
        <v>0</v>
      </c>
      <c r="C53" s="6" t="s">
        <v>1</v>
      </c>
      <c r="D53" s="7" t="s">
        <v>2</v>
      </c>
      <c r="E53" s="16" t="s">
        <v>3</v>
      </c>
      <c r="F53" s="16" t="s">
        <v>4</v>
      </c>
      <c r="G53" s="7" t="s">
        <v>5</v>
      </c>
      <c r="H53" s="8" t="s">
        <v>6</v>
      </c>
      <c r="I53" s="7" t="s">
        <v>7</v>
      </c>
      <c r="J53" s="8" t="s">
        <v>8</v>
      </c>
      <c r="K53" s="9" t="s">
        <v>10</v>
      </c>
      <c r="L53" s="7" t="s">
        <v>9</v>
      </c>
      <c r="M53" s="7" t="s">
        <v>11</v>
      </c>
      <c r="N53" s="7" t="s">
        <v>12</v>
      </c>
      <c r="O53" s="7" t="s">
        <v>13</v>
      </c>
      <c r="P53" s="7" t="s">
        <v>14</v>
      </c>
      <c r="Q53" s="7" t="s">
        <v>15</v>
      </c>
      <c r="R53" s="9" t="s">
        <v>10</v>
      </c>
      <c r="S53" s="9" t="s">
        <v>16</v>
      </c>
    </row>
    <row r="54" spans="1:19" x14ac:dyDescent="0.25">
      <c r="A54" s="2">
        <v>1</v>
      </c>
      <c r="B54" s="3" t="s">
        <v>40</v>
      </c>
      <c r="C54" s="3" t="s">
        <v>21</v>
      </c>
      <c r="D54" s="2" t="s">
        <v>23</v>
      </c>
      <c r="E54" s="2">
        <v>44</v>
      </c>
      <c r="F54" s="2">
        <v>48</v>
      </c>
      <c r="G54" s="2">
        <v>41</v>
      </c>
      <c r="H54" s="4">
        <v>41</v>
      </c>
      <c r="I54" s="4">
        <v>30</v>
      </c>
      <c r="J54" s="4">
        <v>30</v>
      </c>
      <c r="K54" s="14">
        <f>SUM(E54:J54)</f>
        <v>234</v>
      </c>
      <c r="L54" s="5">
        <v>46</v>
      </c>
      <c r="M54" s="2">
        <v>44</v>
      </c>
      <c r="N54" s="2">
        <v>49</v>
      </c>
      <c r="O54" s="4">
        <v>26</v>
      </c>
      <c r="P54" s="4">
        <v>46</v>
      </c>
      <c r="Q54" s="4">
        <v>29</v>
      </c>
      <c r="R54" s="14">
        <f>SUM(L54:Q54)</f>
        <v>240</v>
      </c>
      <c r="S54" s="14">
        <f>SUM(K54+R54)</f>
        <v>474</v>
      </c>
    </row>
    <row r="55" spans="1:19" x14ac:dyDescent="0.25">
      <c r="A55" s="2">
        <v>2</v>
      </c>
      <c r="B55" s="3" t="s">
        <v>33</v>
      </c>
      <c r="C55" s="3" t="s">
        <v>21</v>
      </c>
      <c r="D55" s="2" t="s">
        <v>23</v>
      </c>
      <c r="E55" s="2">
        <v>46</v>
      </c>
      <c r="F55" s="2">
        <v>41</v>
      </c>
      <c r="G55" s="2">
        <v>40</v>
      </c>
      <c r="H55" s="4">
        <v>26</v>
      </c>
      <c r="I55" s="4">
        <v>37</v>
      </c>
      <c r="J55" s="4">
        <v>35</v>
      </c>
      <c r="K55" s="14">
        <f>SUM(E55:J55)</f>
        <v>225</v>
      </c>
      <c r="L55" s="5">
        <v>42</v>
      </c>
      <c r="M55" s="2">
        <v>43</v>
      </c>
      <c r="N55" s="2">
        <v>45</v>
      </c>
      <c r="O55" s="4">
        <v>38</v>
      </c>
      <c r="P55" s="4">
        <v>37</v>
      </c>
      <c r="Q55" s="4">
        <v>28</v>
      </c>
      <c r="R55" s="14">
        <f>SUM(L55:Q55)</f>
        <v>233</v>
      </c>
      <c r="S55" s="14">
        <f>SUM(K55+R55)</f>
        <v>458</v>
      </c>
    </row>
    <row r="56" spans="1:19" x14ac:dyDescent="0.25">
      <c r="A56" s="2">
        <v>3</v>
      </c>
      <c r="B56" s="3" t="s">
        <v>53</v>
      </c>
      <c r="C56" s="3" t="s">
        <v>18</v>
      </c>
      <c r="D56" s="2" t="s">
        <v>23</v>
      </c>
      <c r="E56" s="2">
        <v>38</v>
      </c>
      <c r="F56" s="2">
        <v>37</v>
      </c>
      <c r="G56" s="2">
        <v>41</v>
      </c>
      <c r="H56" s="4">
        <v>15</v>
      </c>
      <c r="I56" s="4">
        <v>33</v>
      </c>
      <c r="J56" s="4">
        <v>26</v>
      </c>
      <c r="K56" s="14">
        <f>SUM(E56:J56)</f>
        <v>190</v>
      </c>
      <c r="L56" s="5">
        <v>46</v>
      </c>
      <c r="M56" s="2">
        <v>31</v>
      </c>
      <c r="N56" s="2">
        <v>44</v>
      </c>
      <c r="O56" s="4">
        <v>22</v>
      </c>
      <c r="P56" s="4">
        <v>30</v>
      </c>
      <c r="Q56" s="4">
        <v>14</v>
      </c>
      <c r="R56" s="14">
        <f>SUM(L56:Q56)</f>
        <v>187</v>
      </c>
      <c r="S56" s="14">
        <f>SUM(K56+R56)</f>
        <v>377</v>
      </c>
    </row>
    <row r="57" spans="1:19" x14ac:dyDescent="0.25">
      <c r="A57" s="2">
        <v>4</v>
      </c>
      <c r="B57" s="3" t="s">
        <v>22</v>
      </c>
      <c r="C57" s="3" t="s">
        <v>18</v>
      </c>
      <c r="D57" s="2" t="s">
        <v>23</v>
      </c>
      <c r="E57" s="2">
        <v>31</v>
      </c>
      <c r="F57" s="2">
        <v>29</v>
      </c>
      <c r="G57" s="2">
        <v>24</v>
      </c>
      <c r="H57" s="4">
        <v>39</v>
      </c>
      <c r="I57" s="4">
        <v>21</v>
      </c>
      <c r="J57" s="4">
        <v>28</v>
      </c>
      <c r="K57" s="14">
        <f>SUM(E57:J57)</f>
        <v>172</v>
      </c>
      <c r="L57" s="5">
        <v>28</v>
      </c>
      <c r="M57" s="2">
        <v>27</v>
      </c>
      <c r="N57" s="2">
        <v>34</v>
      </c>
      <c r="O57" s="4">
        <v>27</v>
      </c>
      <c r="P57" s="4">
        <v>22</v>
      </c>
      <c r="Q57" s="4">
        <v>19</v>
      </c>
      <c r="R57" s="14">
        <f>SUM(L57:Q57)</f>
        <v>157</v>
      </c>
      <c r="S57" s="14">
        <f>SUM(K57+R57)</f>
        <v>329</v>
      </c>
    </row>
    <row r="59" spans="1:19" ht="19.5" thickBot="1" x14ac:dyDescent="0.35">
      <c r="A59" s="20" t="s">
        <v>58</v>
      </c>
    </row>
    <row r="60" spans="1:19" x14ac:dyDescent="0.25">
      <c r="A60" s="17"/>
      <c r="B60" s="6" t="s">
        <v>0</v>
      </c>
      <c r="C60" s="6" t="s">
        <v>1</v>
      </c>
      <c r="D60" s="7" t="s">
        <v>2</v>
      </c>
      <c r="E60" s="7" t="s">
        <v>3</v>
      </c>
      <c r="F60" s="7" t="s">
        <v>4</v>
      </c>
      <c r="G60" s="7" t="s">
        <v>5</v>
      </c>
      <c r="H60" s="8" t="s">
        <v>6</v>
      </c>
      <c r="I60" s="10" t="s">
        <v>7</v>
      </c>
      <c r="J60" s="7" t="s">
        <v>8</v>
      </c>
      <c r="K60" s="9" t="s">
        <v>16</v>
      </c>
    </row>
    <row r="61" spans="1:19" x14ac:dyDescent="0.25">
      <c r="A61" s="17">
        <v>1</v>
      </c>
      <c r="B61" s="6" t="s">
        <v>31</v>
      </c>
      <c r="C61" s="18" t="s">
        <v>21</v>
      </c>
      <c r="D61" s="17" t="s">
        <v>28</v>
      </c>
      <c r="E61" s="17">
        <v>95</v>
      </c>
      <c r="F61" s="17">
        <v>86</v>
      </c>
      <c r="G61" s="17">
        <v>87</v>
      </c>
      <c r="H61" s="17">
        <v>77</v>
      </c>
      <c r="I61" s="19">
        <v>85</v>
      </c>
      <c r="J61" s="17">
        <v>90</v>
      </c>
      <c r="K61" s="12">
        <f>SUM(E61:J61)</f>
        <v>520</v>
      </c>
    </row>
    <row r="62" spans="1:19" x14ac:dyDescent="0.25">
      <c r="A62" s="17">
        <v>2</v>
      </c>
      <c r="B62" s="6" t="s">
        <v>33</v>
      </c>
      <c r="C62" s="18" t="s">
        <v>21</v>
      </c>
      <c r="D62" s="17" t="s">
        <v>28</v>
      </c>
      <c r="E62" s="17">
        <v>85</v>
      </c>
      <c r="F62" s="17">
        <v>80</v>
      </c>
      <c r="G62" s="17">
        <v>82</v>
      </c>
      <c r="H62" s="17">
        <v>76</v>
      </c>
      <c r="I62" s="19">
        <v>78</v>
      </c>
      <c r="J62" s="17">
        <v>83</v>
      </c>
      <c r="K62" s="12">
        <f>SUM(E62:J62)</f>
        <v>484</v>
      </c>
    </row>
    <row r="63" spans="1:19" x14ac:dyDescent="0.25">
      <c r="A63" s="17">
        <v>3</v>
      </c>
      <c r="B63" s="6" t="s">
        <v>34</v>
      </c>
      <c r="C63" s="18" t="s">
        <v>35</v>
      </c>
      <c r="D63" s="17" t="s">
        <v>28</v>
      </c>
      <c r="E63" s="17">
        <v>66</v>
      </c>
      <c r="F63" s="17">
        <v>73</v>
      </c>
      <c r="G63" s="17">
        <v>87</v>
      </c>
      <c r="H63" s="17">
        <v>79</v>
      </c>
      <c r="I63" s="19">
        <v>77</v>
      </c>
      <c r="J63" s="17">
        <v>82</v>
      </c>
      <c r="K63" s="12">
        <f>SUM(E63:J63)</f>
        <v>464</v>
      </c>
    </row>
    <row r="64" spans="1:19" x14ac:dyDescent="0.25">
      <c r="A64" s="17"/>
      <c r="B64" s="6"/>
      <c r="C64" s="18"/>
      <c r="D64" s="17"/>
      <c r="E64" s="17"/>
      <c r="F64" s="17"/>
      <c r="G64" s="17"/>
      <c r="H64" s="17"/>
      <c r="I64" s="19"/>
      <c r="J64" s="17"/>
      <c r="K64" s="12"/>
    </row>
    <row r="65" spans="1:19" x14ac:dyDescent="0.25">
      <c r="A65" s="17">
        <v>1</v>
      </c>
      <c r="B65" s="6" t="s">
        <v>55</v>
      </c>
      <c r="C65" s="18" t="s">
        <v>21</v>
      </c>
      <c r="D65" s="17" t="s">
        <v>23</v>
      </c>
      <c r="E65" s="17">
        <v>76</v>
      </c>
      <c r="F65" s="17">
        <v>83</v>
      </c>
      <c r="G65" s="17">
        <v>75</v>
      </c>
      <c r="H65" s="17">
        <v>85</v>
      </c>
      <c r="I65" s="19">
        <v>70</v>
      </c>
      <c r="J65" s="17">
        <v>63</v>
      </c>
      <c r="K65" s="12">
        <f>SUM(E65:J65)</f>
        <v>452</v>
      </c>
    </row>
    <row r="66" spans="1:19" x14ac:dyDescent="0.25">
      <c r="A66" s="17">
        <v>2</v>
      </c>
      <c r="B66" s="6" t="s">
        <v>56</v>
      </c>
      <c r="C66" s="18" t="s">
        <v>21</v>
      </c>
      <c r="D66" s="17" t="s">
        <v>23</v>
      </c>
      <c r="E66" s="17">
        <v>72</v>
      </c>
      <c r="F66" s="17">
        <v>69</v>
      </c>
      <c r="G66" s="17">
        <v>70</v>
      </c>
      <c r="H66" s="17">
        <v>75</v>
      </c>
      <c r="I66" s="19">
        <v>71</v>
      </c>
      <c r="J66" s="17">
        <v>79</v>
      </c>
      <c r="K66" s="12">
        <f>SUM(E66:J66)</f>
        <v>436</v>
      </c>
    </row>
    <row r="67" spans="1:19" x14ac:dyDescent="0.25">
      <c r="A67" s="17">
        <v>3</v>
      </c>
      <c r="B67" s="6" t="s">
        <v>57</v>
      </c>
      <c r="C67" s="18" t="s">
        <v>26</v>
      </c>
      <c r="D67" s="17" t="s">
        <v>23</v>
      </c>
      <c r="E67" s="17">
        <v>62</v>
      </c>
      <c r="F67" s="17">
        <v>65</v>
      </c>
      <c r="G67" s="17">
        <v>76</v>
      </c>
      <c r="H67" s="17">
        <v>64</v>
      </c>
      <c r="I67" s="19">
        <v>63</v>
      </c>
      <c r="J67" s="17">
        <v>65</v>
      </c>
      <c r="K67" s="12">
        <f>SUM(E67:J67)</f>
        <v>395</v>
      </c>
    </row>
    <row r="68" spans="1:19" x14ac:dyDescent="0.25">
      <c r="A68" s="17">
        <v>4</v>
      </c>
      <c r="B68" s="6" t="s">
        <v>40</v>
      </c>
      <c r="C68" s="18" t="s">
        <v>21</v>
      </c>
      <c r="D68" s="17" t="s">
        <v>23</v>
      </c>
      <c r="E68" s="17">
        <v>42</v>
      </c>
      <c r="F68" s="17">
        <v>60</v>
      </c>
      <c r="G68" s="17">
        <v>77</v>
      </c>
      <c r="H68" s="17">
        <v>70</v>
      </c>
      <c r="I68" s="19">
        <v>73</v>
      </c>
      <c r="J68" s="17">
        <v>66</v>
      </c>
      <c r="K68" s="12">
        <f>SUM(E68:J68)</f>
        <v>388</v>
      </c>
    </row>
    <row r="70" spans="1:19" ht="21.75" thickBot="1" x14ac:dyDescent="0.4">
      <c r="A70" s="11" t="s">
        <v>63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x14ac:dyDescent="0.25">
      <c r="A71" s="2"/>
      <c r="B71" s="6" t="s">
        <v>0</v>
      </c>
      <c r="C71" s="6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8" t="s">
        <v>6</v>
      </c>
      <c r="I71" s="7" t="s">
        <v>7</v>
      </c>
      <c r="J71" s="8" t="s">
        <v>8</v>
      </c>
      <c r="K71" s="9" t="s">
        <v>10</v>
      </c>
      <c r="L71" s="7" t="s">
        <v>9</v>
      </c>
      <c r="M71" s="7" t="s">
        <v>11</v>
      </c>
      <c r="N71" s="7" t="s">
        <v>12</v>
      </c>
      <c r="O71" s="7" t="s">
        <v>13</v>
      </c>
      <c r="P71" s="7" t="s">
        <v>14</v>
      </c>
      <c r="Q71" s="7" t="s">
        <v>15</v>
      </c>
      <c r="R71" s="9" t="s">
        <v>10</v>
      </c>
      <c r="S71" s="9" t="s">
        <v>16</v>
      </c>
    </row>
    <row r="72" spans="1:19" x14ac:dyDescent="0.25">
      <c r="A72" s="2">
        <v>1</v>
      </c>
      <c r="B72" s="6" t="s">
        <v>40</v>
      </c>
      <c r="C72" s="3" t="s">
        <v>21</v>
      </c>
      <c r="D72" s="2" t="s">
        <v>23</v>
      </c>
      <c r="E72" s="2">
        <v>26</v>
      </c>
      <c r="F72" s="2">
        <v>26</v>
      </c>
      <c r="G72" s="2">
        <v>26</v>
      </c>
      <c r="H72" s="4">
        <v>0</v>
      </c>
      <c r="I72" s="4">
        <v>0</v>
      </c>
      <c r="J72" s="4">
        <v>0</v>
      </c>
      <c r="K72" s="14">
        <f>SUM(E72:J72)</f>
        <v>78</v>
      </c>
      <c r="L72" s="5">
        <v>0</v>
      </c>
      <c r="M72" s="2">
        <v>0</v>
      </c>
      <c r="N72" s="2">
        <v>0</v>
      </c>
      <c r="O72" s="4">
        <v>0</v>
      </c>
      <c r="P72" s="4">
        <v>0</v>
      </c>
      <c r="Q72" s="4">
        <v>0</v>
      </c>
      <c r="R72" s="14">
        <f>SUM(L72:Q72)</f>
        <v>0</v>
      </c>
      <c r="S72" s="14">
        <f>SUM(K72+R72)</f>
        <v>78</v>
      </c>
    </row>
    <row r="73" spans="1:19" x14ac:dyDescent="0.25">
      <c r="A73" s="2"/>
      <c r="B73" s="6"/>
      <c r="C73" s="3"/>
      <c r="D73" s="2"/>
      <c r="E73" s="2"/>
      <c r="F73" s="2"/>
      <c r="G73" s="2"/>
      <c r="H73" s="4"/>
      <c r="I73" s="4"/>
      <c r="J73" s="4"/>
      <c r="K73" s="14"/>
      <c r="L73" s="5"/>
      <c r="M73" s="2"/>
      <c r="N73" s="2"/>
      <c r="O73" s="4"/>
      <c r="P73" s="4"/>
      <c r="Q73" s="4"/>
      <c r="R73" s="14"/>
      <c r="S73" s="14"/>
    </row>
    <row r="74" spans="1:19" x14ac:dyDescent="0.25">
      <c r="A74" s="2">
        <v>1</v>
      </c>
      <c r="B74" s="6" t="s">
        <v>59</v>
      </c>
      <c r="C74" s="3" t="s">
        <v>30</v>
      </c>
      <c r="D74" s="2" t="s">
        <v>28</v>
      </c>
      <c r="E74" s="2">
        <v>47</v>
      </c>
      <c r="F74" s="2">
        <v>45</v>
      </c>
      <c r="G74" s="2">
        <v>47</v>
      </c>
      <c r="H74" s="4">
        <v>45</v>
      </c>
      <c r="I74" s="4">
        <v>50</v>
      </c>
      <c r="J74" s="4">
        <v>44</v>
      </c>
      <c r="K74" s="14">
        <f t="shared" ref="K74:K82" si="10">SUM(E74:J74)</f>
        <v>278</v>
      </c>
      <c r="L74" s="5">
        <v>48</v>
      </c>
      <c r="M74" s="2">
        <v>47</v>
      </c>
      <c r="N74" s="2">
        <v>45</v>
      </c>
      <c r="O74" s="4">
        <v>48</v>
      </c>
      <c r="P74" s="4">
        <v>50</v>
      </c>
      <c r="Q74" s="4">
        <v>44</v>
      </c>
      <c r="R74" s="14">
        <f t="shared" ref="R74:R82" si="11">SUM(L74:Q74)</f>
        <v>282</v>
      </c>
      <c r="S74" s="14">
        <f t="shared" ref="S74:S82" si="12">SUM(K74+R74)</f>
        <v>560</v>
      </c>
    </row>
    <row r="75" spans="1:19" x14ac:dyDescent="0.25">
      <c r="A75" s="2">
        <v>2</v>
      </c>
      <c r="B75" s="6" t="s">
        <v>60</v>
      </c>
      <c r="C75" s="3" t="s">
        <v>21</v>
      </c>
      <c r="D75" s="2" t="s">
        <v>28</v>
      </c>
      <c r="E75" s="2">
        <v>43</v>
      </c>
      <c r="F75" s="2">
        <v>47</v>
      </c>
      <c r="G75" s="2">
        <v>46</v>
      </c>
      <c r="H75" s="4">
        <v>49</v>
      </c>
      <c r="I75" s="4">
        <v>45</v>
      </c>
      <c r="J75" s="4">
        <v>47</v>
      </c>
      <c r="K75" s="14">
        <f t="shared" si="10"/>
        <v>277</v>
      </c>
      <c r="L75" s="5">
        <v>46</v>
      </c>
      <c r="M75" s="2">
        <v>43</v>
      </c>
      <c r="N75" s="2">
        <v>48</v>
      </c>
      <c r="O75" s="4">
        <v>43</v>
      </c>
      <c r="P75" s="4">
        <v>46</v>
      </c>
      <c r="Q75" s="4">
        <v>45</v>
      </c>
      <c r="R75" s="14">
        <f t="shared" si="11"/>
        <v>271</v>
      </c>
      <c r="S75" s="14">
        <f t="shared" si="12"/>
        <v>548</v>
      </c>
    </row>
    <row r="76" spans="1:19" x14ac:dyDescent="0.25">
      <c r="A76" s="2">
        <v>3</v>
      </c>
      <c r="B76" s="6" t="s">
        <v>34</v>
      </c>
      <c r="C76" s="3" t="s">
        <v>35</v>
      </c>
      <c r="D76" s="2" t="s">
        <v>28</v>
      </c>
      <c r="E76" s="2">
        <v>47</v>
      </c>
      <c r="F76" s="2">
        <v>46</v>
      </c>
      <c r="G76" s="2">
        <v>44</v>
      </c>
      <c r="H76" s="4">
        <v>46</v>
      </c>
      <c r="I76" s="4">
        <v>45</v>
      </c>
      <c r="J76" s="4">
        <v>45</v>
      </c>
      <c r="K76" s="14">
        <f t="shared" si="10"/>
        <v>273</v>
      </c>
      <c r="L76" s="5">
        <v>46</v>
      </c>
      <c r="M76" s="2">
        <v>46</v>
      </c>
      <c r="N76" s="2">
        <v>46</v>
      </c>
      <c r="O76" s="4">
        <v>43</v>
      </c>
      <c r="P76" s="4">
        <v>48</v>
      </c>
      <c r="Q76" s="4">
        <v>45</v>
      </c>
      <c r="R76" s="14">
        <f t="shared" si="11"/>
        <v>274</v>
      </c>
      <c r="S76" s="14">
        <f t="shared" si="12"/>
        <v>547</v>
      </c>
    </row>
    <row r="77" spans="1:19" x14ac:dyDescent="0.25">
      <c r="A77" s="2">
        <v>4</v>
      </c>
      <c r="B77" s="6" t="s">
        <v>31</v>
      </c>
      <c r="C77" s="3" t="s">
        <v>21</v>
      </c>
      <c r="D77" s="2" t="s">
        <v>28</v>
      </c>
      <c r="E77" s="2">
        <v>45</v>
      </c>
      <c r="F77" s="2">
        <v>47</v>
      </c>
      <c r="G77" s="2">
        <v>44</v>
      </c>
      <c r="H77" s="4">
        <v>49</v>
      </c>
      <c r="I77" s="4">
        <v>46</v>
      </c>
      <c r="J77" s="4">
        <v>44</v>
      </c>
      <c r="K77" s="14">
        <f t="shared" si="10"/>
        <v>275</v>
      </c>
      <c r="L77" s="5">
        <v>46</v>
      </c>
      <c r="M77" s="2">
        <v>42</v>
      </c>
      <c r="N77" s="2">
        <v>42</v>
      </c>
      <c r="O77" s="4">
        <v>46</v>
      </c>
      <c r="P77" s="4">
        <v>46</v>
      </c>
      <c r="Q77" s="4">
        <v>47</v>
      </c>
      <c r="R77" s="14">
        <f t="shared" si="11"/>
        <v>269</v>
      </c>
      <c r="S77" s="14">
        <f t="shared" si="12"/>
        <v>544</v>
      </c>
    </row>
    <row r="78" spans="1:19" x14ac:dyDescent="0.25">
      <c r="A78" s="2">
        <v>5</v>
      </c>
      <c r="B78" s="6" t="s">
        <v>61</v>
      </c>
      <c r="C78" s="3" t="s">
        <v>62</v>
      </c>
      <c r="D78" s="2" t="s">
        <v>28</v>
      </c>
      <c r="E78" s="2">
        <v>44</v>
      </c>
      <c r="F78" s="2">
        <v>42</v>
      </c>
      <c r="G78" s="2">
        <v>47</v>
      </c>
      <c r="H78" s="4">
        <v>46</v>
      </c>
      <c r="I78" s="4">
        <v>47</v>
      </c>
      <c r="J78" s="4">
        <v>46</v>
      </c>
      <c r="K78" s="14">
        <f t="shared" si="10"/>
        <v>272</v>
      </c>
      <c r="L78" s="5">
        <v>45</v>
      </c>
      <c r="M78" s="2">
        <v>47</v>
      </c>
      <c r="N78" s="2">
        <v>44</v>
      </c>
      <c r="O78" s="4">
        <v>44</v>
      </c>
      <c r="P78" s="4">
        <v>45</v>
      </c>
      <c r="Q78" s="4">
        <v>40</v>
      </c>
      <c r="R78" s="14">
        <f t="shared" si="11"/>
        <v>265</v>
      </c>
      <c r="S78" s="14">
        <f t="shared" si="12"/>
        <v>537</v>
      </c>
    </row>
    <row r="79" spans="1:19" x14ac:dyDescent="0.25">
      <c r="A79" s="2">
        <v>6</v>
      </c>
      <c r="B79" s="6" t="s">
        <v>36</v>
      </c>
      <c r="C79" s="3" t="s">
        <v>30</v>
      </c>
      <c r="D79" s="2" t="s">
        <v>28</v>
      </c>
      <c r="E79" s="2">
        <v>45</v>
      </c>
      <c r="F79" s="2">
        <v>44</v>
      </c>
      <c r="G79" s="2">
        <v>42</v>
      </c>
      <c r="H79" s="4">
        <v>44</v>
      </c>
      <c r="I79" s="4">
        <v>44</v>
      </c>
      <c r="J79" s="4">
        <v>47</v>
      </c>
      <c r="K79" s="14">
        <f t="shared" si="10"/>
        <v>266</v>
      </c>
      <c r="L79" s="5">
        <v>44</v>
      </c>
      <c r="M79" s="2">
        <v>45</v>
      </c>
      <c r="N79" s="2">
        <v>46</v>
      </c>
      <c r="O79" s="4">
        <v>44</v>
      </c>
      <c r="P79" s="4">
        <v>48</v>
      </c>
      <c r="Q79" s="4">
        <v>41</v>
      </c>
      <c r="R79" s="14">
        <f t="shared" si="11"/>
        <v>268</v>
      </c>
      <c r="S79" s="14">
        <f t="shared" si="12"/>
        <v>534</v>
      </c>
    </row>
    <row r="80" spans="1:19" x14ac:dyDescent="0.25">
      <c r="A80" s="2">
        <v>7</v>
      </c>
      <c r="B80" s="6" t="s">
        <v>47</v>
      </c>
      <c r="C80" s="3" t="s">
        <v>30</v>
      </c>
      <c r="D80" s="2" t="s">
        <v>28</v>
      </c>
      <c r="E80" s="2">
        <v>45</v>
      </c>
      <c r="F80" s="2">
        <v>44</v>
      </c>
      <c r="G80" s="2">
        <v>44</v>
      </c>
      <c r="H80" s="4">
        <v>44</v>
      </c>
      <c r="I80" s="4">
        <v>47</v>
      </c>
      <c r="J80" s="4">
        <v>47</v>
      </c>
      <c r="K80" s="14">
        <f t="shared" si="10"/>
        <v>271</v>
      </c>
      <c r="L80" s="5">
        <v>39</v>
      </c>
      <c r="M80" s="2">
        <v>44</v>
      </c>
      <c r="N80" s="2">
        <v>44</v>
      </c>
      <c r="O80" s="4">
        <v>41</v>
      </c>
      <c r="P80" s="4">
        <v>48</v>
      </c>
      <c r="Q80" s="4">
        <v>45</v>
      </c>
      <c r="R80" s="14">
        <f t="shared" si="11"/>
        <v>261</v>
      </c>
      <c r="S80" s="14">
        <f t="shared" si="12"/>
        <v>532</v>
      </c>
    </row>
    <row r="81" spans="1:19" x14ac:dyDescent="0.25">
      <c r="A81" s="2">
        <v>8</v>
      </c>
      <c r="B81" s="6" t="s">
        <v>32</v>
      </c>
      <c r="C81" s="3" t="s">
        <v>18</v>
      </c>
      <c r="D81" s="2" t="s">
        <v>28</v>
      </c>
      <c r="E81" s="2">
        <v>43</v>
      </c>
      <c r="F81" s="2">
        <v>41</v>
      </c>
      <c r="G81" s="2">
        <v>41</v>
      </c>
      <c r="H81" s="4">
        <v>41</v>
      </c>
      <c r="I81" s="4">
        <v>38</v>
      </c>
      <c r="J81" s="4">
        <v>46</v>
      </c>
      <c r="K81" s="14">
        <f t="shared" si="10"/>
        <v>250</v>
      </c>
      <c r="L81" s="5">
        <v>42</v>
      </c>
      <c r="M81" s="2">
        <v>46</v>
      </c>
      <c r="N81" s="2">
        <v>47</v>
      </c>
      <c r="O81" s="4">
        <v>47</v>
      </c>
      <c r="P81" s="4">
        <v>44</v>
      </c>
      <c r="Q81" s="4">
        <v>40</v>
      </c>
      <c r="R81" s="14">
        <f t="shared" si="11"/>
        <v>266</v>
      </c>
      <c r="S81" s="14">
        <f t="shared" si="12"/>
        <v>516</v>
      </c>
    </row>
    <row r="82" spans="1:19" x14ac:dyDescent="0.25">
      <c r="A82" s="2">
        <v>9</v>
      </c>
      <c r="B82" s="6" t="s">
        <v>29</v>
      </c>
      <c r="C82" s="3" t="s">
        <v>30</v>
      </c>
      <c r="D82" s="2" t="s">
        <v>28</v>
      </c>
      <c r="E82" s="2">
        <v>46</v>
      </c>
      <c r="F82" s="2">
        <v>46</v>
      </c>
      <c r="G82" s="2">
        <v>41</v>
      </c>
      <c r="H82" s="4">
        <v>41</v>
      </c>
      <c r="I82" s="4">
        <v>41</v>
      </c>
      <c r="J82" s="4">
        <v>38</v>
      </c>
      <c r="K82" s="14">
        <f t="shared" si="10"/>
        <v>253</v>
      </c>
      <c r="L82" s="5">
        <v>40</v>
      </c>
      <c r="M82" s="2">
        <v>40</v>
      </c>
      <c r="N82" s="2">
        <v>43</v>
      </c>
      <c r="O82" s="4">
        <v>44</v>
      </c>
      <c r="P82" s="4">
        <v>41</v>
      </c>
      <c r="Q82" s="4">
        <v>44</v>
      </c>
      <c r="R82" s="14">
        <f t="shared" si="11"/>
        <v>252</v>
      </c>
      <c r="S82" s="14">
        <f t="shared" si="12"/>
        <v>505</v>
      </c>
    </row>
    <row r="83" spans="1:19" x14ac:dyDescent="0.25">
      <c r="A83" s="2"/>
      <c r="B83" s="6"/>
      <c r="C83" s="3"/>
      <c r="D83" s="2"/>
      <c r="E83" s="2"/>
      <c r="F83" s="2"/>
      <c r="G83" s="2"/>
      <c r="H83" s="4"/>
      <c r="I83" s="4"/>
      <c r="J83" s="4"/>
      <c r="K83" s="14"/>
      <c r="L83" s="5"/>
      <c r="M83" s="2"/>
      <c r="N83" s="2"/>
      <c r="O83" s="4"/>
      <c r="P83" s="4"/>
      <c r="Q83" s="4"/>
      <c r="R83" s="14"/>
      <c r="S83" s="14"/>
    </row>
    <row r="84" spans="1:19" x14ac:dyDescent="0.25">
      <c r="A84" s="2">
        <v>1</v>
      </c>
      <c r="B84" s="6" t="s">
        <v>38</v>
      </c>
      <c r="C84" s="3" t="s">
        <v>39</v>
      </c>
      <c r="D84" s="2" t="s">
        <v>37</v>
      </c>
      <c r="E84" s="2">
        <v>45</v>
      </c>
      <c r="F84" s="2">
        <v>48</v>
      </c>
      <c r="G84" s="2">
        <v>41</v>
      </c>
      <c r="H84" s="4">
        <v>39</v>
      </c>
      <c r="I84" s="4">
        <v>39</v>
      </c>
      <c r="J84" s="4">
        <v>44</v>
      </c>
      <c r="K84" s="14">
        <f>SUM(E84:J84)</f>
        <v>256</v>
      </c>
      <c r="L84" s="5">
        <v>45</v>
      </c>
      <c r="M84" s="2">
        <v>41</v>
      </c>
      <c r="N84" s="2">
        <v>42</v>
      </c>
      <c r="O84" s="4">
        <v>35</v>
      </c>
      <c r="P84" s="4">
        <v>43</v>
      </c>
      <c r="Q84" s="4">
        <v>44</v>
      </c>
      <c r="R84" s="14">
        <f>SUM(L84:Q84)</f>
        <v>250</v>
      </c>
      <c r="S84" s="14">
        <f>SUM(K84+R84)</f>
        <v>506</v>
      </c>
    </row>
  </sheetData>
  <sortState ref="A21:T22">
    <sortCondition descending="1" ref="T21:T22"/>
  </sortState>
  <pageMargins left="0.7" right="0.7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2018-05-05T09:32:21Z</cp:lastPrinted>
  <dcterms:created xsi:type="dcterms:W3CDTF">2018-05-05T07:02:24Z</dcterms:created>
  <dcterms:modified xsi:type="dcterms:W3CDTF">2018-05-06T18:15:06Z</dcterms:modified>
</cp:coreProperties>
</file>