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m 2015 Sport.Grov" sheetId="1" r:id="rId1"/>
    <sheet name="Dm 2015 Standard" sheetId="2" r:id="rId2"/>
    <sheet name="DM 2015 snabb" sheetId="3" r:id="rId3"/>
    <sheet name="Blad2" sheetId="4" r:id="rId4"/>
  </sheets>
  <definedNames/>
  <calcPr fullCalcOnLoad="1"/>
</workbook>
</file>

<file path=xl/sharedStrings.xml><?xml version="1.0" encoding="utf-8"?>
<sst xmlns="http://schemas.openxmlformats.org/spreadsheetml/2006/main" count="229" uniqueCount="89">
  <si>
    <t>Gällivare Pistolklubb Dm 25/50m 2015-08-15/16</t>
  </si>
  <si>
    <t>Namn</t>
  </si>
  <si>
    <t>Klubb</t>
  </si>
  <si>
    <t>GROVPISTOL</t>
  </si>
  <si>
    <t>S1</t>
  </si>
  <si>
    <t>S2</t>
  </si>
  <si>
    <t>S3</t>
  </si>
  <si>
    <t>S4</t>
  </si>
  <si>
    <t>S5</t>
  </si>
  <si>
    <t>S6</t>
  </si>
  <si>
    <t>TOT</t>
  </si>
  <si>
    <t>tot</t>
  </si>
  <si>
    <t>s7</t>
  </si>
  <si>
    <t>s8</t>
  </si>
  <si>
    <t>S7</t>
  </si>
  <si>
    <t>S8</t>
  </si>
  <si>
    <t>S9</t>
  </si>
  <si>
    <t>S10</t>
  </si>
  <si>
    <t>S11</t>
  </si>
  <si>
    <t>S12</t>
  </si>
  <si>
    <t>sum</t>
  </si>
  <si>
    <t>ant x</t>
  </si>
  <si>
    <t>SPORTPISTOL</t>
  </si>
  <si>
    <t>SUM</t>
  </si>
  <si>
    <t>antx</t>
  </si>
  <si>
    <t>klubb</t>
  </si>
  <si>
    <t>licnr</t>
  </si>
  <si>
    <t>SPORTPISTOL DAM</t>
  </si>
  <si>
    <t>s1</t>
  </si>
  <si>
    <t>s2</t>
  </si>
  <si>
    <t>s3</t>
  </si>
  <si>
    <t>s4</t>
  </si>
  <si>
    <t>s5</t>
  </si>
  <si>
    <t>s6</t>
  </si>
  <si>
    <t>s9</t>
  </si>
  <si>
    <t>s10</t>
  </si>
  <si>
    <t>s11</t>
  </si>
  <si>
    <t>s12</t>
  </si>
  <si>
    <t>Licnr</t>
  </si>
  <si>
    <t>GÄLLIVARE PK DM 2015-08-15/16</t>
  </si>
  <si>
    <t>STANDARDPISTOL</t>
  </si>
  <si>
    <t>150S</t>
  </si>
  <si>
    <t>20s</t>
  </si>
  <si>
    <t>10s</t>
  </si>
  <si>
    <t>STANDARDPISTOL DAM</t>
  </si>
  <si>
    <t>150s</t>
  </si>
  <si>
    <t>Maria Öberg</t>
  </si>
  <si>
    <t>Boden ssk</t>
  </si>
  <si>
    <t>IID01888972</t>
  </si>
  <si>
    <t>Ted Granbom</t>
  </si>
  <si>
    <t>IID01074754</t>
  </si>
  <si>
    <t>Patrik Holmberg</t>
  </si>
  <si>
    <t>Kiruna Psk</t>
  </si>
  <si>
    <t xml:space="preserve">IID01911522 </t>
  </si>
  <si>
    <t>IID01911522</t>
  </si>
  <si>
    <t>Henrik Henriksson</t>
  </si>
  <si>
    <t>Gällivarepk</t>
  </si>
  <si>
    <t>IID 03583725</t>
  </si>
  <si>
    <t>Kiruna psk</t>
  </si>
  <si>
    <t>Gällivare pk</t>
  </si>
  <si>
    <t>IID03583725</t>
  </si>
  <si>
    <t>Joakim Rönntoft</t>
  </si>
  <si>
    <t>IID1653257</t>
  </si>
  <si>
    <t>Andreas Karkiainen</t>
  </si>
  <si>
    <t>IID01281844</t>
  </si>
  <si>
    <t>DM Snabbpistol Gällivare 2015-08-15/16</t>
  </si>
  <si>
    <t>8s</t>
  </si>
  <si>
    <t>6s</t>
  </si>
  <si>
    <t>4s</t>
  </si>
  <si>
    <t>su</t>
  </si>
  <si>
    <t>omg1</t>
  </si>
  <si>
    <t>omg2</t>
  </si>
  <si>
    <t>summa</t>
  </si>
  <si>
    <t>Tomas Skarpsvärd</t>
  </si>
  <si>
    <r>
      <t>B</t>
    </r>
    <r>
      <rPr>
        <sz val="8"/>
        <color indexed="8"/>
        <rFont val="Calibri"/>
        <family val="2"/>
      </rPr>
      <t>oden ssk</t>
    </r>
  </si>
  <si>
    <t>IID00869655</t>
  </si>
  <si>
    <t>Bo-Göran Skarpsvärd</t>
  </si>
  <si>
    <t>IID0009024</t>
  </si>
  <si>
    <t>Crister Ranvald</t>
  </si>
  <si>
    <t>Kalix Ps</t>
  </si>
  <si>
    <t>IID00648019</t>
  </si>
  <si>
    <t>Domare Jan-Åke Nilsson</t>
  </si>
  <si>
    <t>Jukka Paso</t>
  </si>
  <si>
    <t>Luleå ssk</t>
  </si>
  <si>
    <t>IID01517548</t>
  </si>
  <si>
    <t>Luleåssk</t>
  </si>
  <si>
    <t>Gällivare Pk</t>
  </si>
  <si>
    <t>IID01106468</t>
  </si>
  <si>
    <t>Jan-Åke Nilsson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</si>
</sst>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476250</xdr:colOff>
      <xdr:row>3</xdr:row>
      <xdr:rowOff>95250</xdr:rowOff>
    </xdr:to>
    <xdr:pic>
      <xdr:nvPicPr>
        <xdr:cNvPr id="1" name="Bildobjekt 1" descr="Loggo gve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571500</xdr:colOff>
      <xdr:row>10</xdr:row>
      <xdr:rowOff>0</xdr:rowOff>
    </xdr:to>
    <xdr:pic>
      <xdr:nvPicPr>
        <xdr:cNvPr id="1" name="Bildobjekt 1" descr="Loggo gve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</xdr:row>
      <xdr:rowOff>28575</xdr:rowOff>
    </xdr:from>
    <xdr:to>
      <xdr:col>12</xdr:col>
      <xdr:colOff>161925</xdr:colOff>
      <xdr:row>4</xdr:row>
      <xdr:rowOff>47625</xdr:rowOff>
    </xdr:to>
    <xdr:pic>
      <xdr:nvPicPr>
        <xdr:cNvPr id="1" name="Bildobjekt 1" descr="Loggo gve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095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50"/>
  <sheetViews>
    <sheetView tabSelected="1" zoomScalePageLayoutView="0" workbookViewId="0" topLeftCell="A31">
      <selection activeCell="X53" sqref="X53"/>
    </sheetView>
  </sheetViews>
  <sheetFormatPr defaultColWidth="9.140625" defaultRowHeight="15"/>
  <cols>
    <col min="1" max="1" width="14.57421875" style="0" customWidth="1"/>
    <col min="2" max="2" width="9.00390625" style="0" customWidth="1"/>
    <col min="3" max="3" width="10.7109375" style="0" customWidth="1"/>
    <col min="4" max="4" width="0.13671875" style="0" customWidth="1"/>
    <col min="5" max="5" width="0.13671875" style="0" hidden="1" customWidth="1"/>
    <col min="6" max="11" width="2.8515625" style="0" customWidth="1"/>
    <col min="12" max="12" width="4.140625" style="0" customWidth="1"/>
    <col min="13" max="18" width="2.8515625" style="0" customWidth="1"/>
    <col min="19" max="19" width="4.00390625" style="0" customWidth="1"/>
    <col min="20" max="20" width="4.421875" style="0" customWidth="1"/>
    <col min="21" max="21" width="4.28125" style="0" customWidth="1"/>
  </cols>
  <sheetData>
    <row r="5" ht="15">
      <c r="B5" t="s">
        <v>0</v>
      </c>
    </row>
    <row r="7" spans="2:5" ht="15">
      <c r="B7" s="3" t="s">
        <v>3</v>
      </c>
      <c r="C7" s="3"/>
      <c r="D7" s="2"/>
      <c r="E7" s="2"/>
    </row>
    <row r="8" spans="1:21" ht="15">
      <c r="A8" t="s">
        <v>1</v>
      </c>
      <c r="B8" t="s">
        <v>25</v>
      </c>
      <c r="C8" t="s">
        <v>26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20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11</v>
      </c>
      <c r="U8" s="7" t="s">
        <v>21</v>
      </c>
    </row>
    <row r="9" spans="1:21" ht="15">
      <c r="A9" s="8" t="s">
        <v>49</v>
      </c>
      <c r="B9" s="8" t="s">
        <v>47</v>
      </c>
      <c r="C9" s="6" t="s">
        <v>50</v>
      </c>
      <c r="D9" s="4"/>
      <c r="E9" s="4"/>
      <c r="F9" s="17">
        <v>44</v>
      </c>
      <c r="G9" s="18">
        <v>47</v>
      </c>
      <c r="H9" s="18">
        <v>48</v>
      </c>
      <c r="I9" s="18">
        <v>47</v>
      </c>
      <c r="J9" s="18">
        <v>46</v>
      </c>
      <c r="K9" s="18">
        <v>44</v>
      </c>
      <c r="L9" s="19">
        <f>SUM(F9:K9)</f>
        <v>276</v>
      </c>
      <c r="M9" s="18">
        <v>48</v>
      </c>
      <c r="N9" s="18">
        <v>49</v>
      </c>
      <c r="O9" s="18">
        <v>47</v>
      </c>
      <c r="P9" s="18">
        <v>48</v>
      </c>
      <c r="Q9" s="18">
        <v>46</v>
      </c>
      <c r="R9" s="18">
        <v>50</v>
      </c>
      <c r="S9" s="19">
        <f>SUM(M9:R9)</f>
        <v>288</v>
      </c>
      <c r="T9" s="19">
        <f>SUM(S9,L9)</f>
        <v>564</v>
      </c>
      <c r="U9" s="8">
        <v>13</v>
      </c>
    </row>
    <row r="10" spans="1:22" ht="15">
      <c r="A10" s="8" t="s">
        <v>51</v>
      </c>
      <c r="B10" s="8" t="s">
        <v>52</v>
      </c>
      <c r="C10" s="8" t="s">
        <v>53</v>
      </c>
      <c r="D10" s="4"/>
      <c r="E10" s="4"/>
      <c r="F10" s="4">
        <v>45</v>
      </c>
      <c r="G10" s="4">
        <v>48</v>
      </c>
      <c r="H10" s="4">
        <v>47</v>
      </c>
      <c r="I10" s="4">
        <v>47</v>
      </c>
      <c r="J10" s="4">
        <v>47</v>
      </c>
      <c r="K10" s="4">
        <v>48</v>
      </c>
      <c r="L10" s="4">
        <f>SUM(F10:K10)</f>
        <v>282</v>
      </c>
      <c r="M10" s="4">
        <v>45</v>
      </c>
      <c r="N10" s="4">
        <v>46</v>
      </c>
      <c r="O10" s="4">
        <v>47</v>
      </c>
      <c r="P10" s="4">
        <v>49</v>
      </c>
      <c r="Q10" s="4">
        <v>44</v>
      </c>
      <c r="R10" s="4">
        <v>48</v>
      </c>
      <c r="S10" s="4">
        <f>SUM(M10:R10)</f>
        <v>279</v>
      </c>
      <c r="T10" s="4">
        <f>SUM(S10,L10)</f>
        <v>561</v>
      </c>
      <c r="U10" s="4">
        <v>11</v>
      </c>
      <c r="V10" s="16"/>
    </row>
    <row r="11" spans="1:21" ht="15">
      <c r="A11" s="8" t="s">
        <v>78</v>
      </c>
      <c r="B11" s="8" t="s">
        <v>79</v>
      </c>
      <c r="C11" s="8" t="s">
        <v>80</v>
      </c>
      <c r="D11" s="4"/>
      <c r="E11" s="4"/>
      <c r="F11" s="4">
        <v>48</v>
      </c>
      <c r="G11" s="4">
        <v>47</v>
      </c>
      <c r="H11" s="4">
        <v>46</v>
      </c>
      <c r="I11" s="4">
        <v>47</v>
      </c>
      <c r="J11" s="4">
        <v>44</v>
      </c>
      <c r="K11" s="4">
        <v>42</v>
      </c>
      <c r="L11" s="4">
        <f>SUM(F11:K11)</f>
        <v>274</v>
      </c>
      <c r="M11" s="4">
        <v>46</v>
      </c>
      <c r="N11" s="4">
        <v>44</v>
      </c>
      <c r="O11" s="4">
        <v>47</v>
      </c>
      <c r="P11" s="4">
        <v>46</v>
      </c>
      <c r="Q11" s="4">
        <v>44</v>
      </c>
      <c r="R11" s="4">
        <v>44</v>
      </c>
      <c r="S11" s="4">
        <f>SUM(M11:R11)</f>
        <v>271</v>
      </c>
      <c r="T11" s="4">
        <f>SUM(S11,L11)</f>
        <v>545</v>
      </c>
      <c r="U11" s="4">
        <v>9</v>
      </c>
    </row>
    <row r="12" spans="1:21" ht="15">
      <c r="A12" s="8" t="s">
        <v>73</v>
      </c>
      <c r="B12" s="4" t="s">
        <v>74</v>
      </c>
      <c r="C12" s="8" t="s">
        <v>75</v>
      </c>
      <c r="D12" s="4"/>
      <c r="E12" s="4"/>
      <c r="F12" s="4">
        <v>45</v>
      </c>
      <c r="G12" s="4">
        <v>47</v>
      </c>
      <c r="H12" s="4">
        <v>45</v>
      </c>
      <c r="I12" s="4">
        <v>45</v>
      </c>
      <c r="J12" s="4">
        <v>46</v>
      </c>
      <c r="K12" s="4">
        <v>46</v>
      </c>
      <c r="L12" s="4">
        <f>SUM(F12:K12)</f>
        <v>274</v>
      </c>
      <c r="M12" s="4">
        <v>46</v>
      </c>
      <c r="N12" s="4">
        <v>40</v>
      </c>
      <c r="O12" s="4">
        <v>42</v>
      </c>
      <c r="P12" s="4">
        <v>44</v>
      </c>
      <c r="Q12" s="4">
        <v>46</v>
      </c>
      <c r="R12" s="4">
        <v>46</v>
      </c>
      <c r="S12" s="4">
        <f>SUM(M12:R12)</f>
        <v>264</v>
      </c>
      <c r="T12" s="4">
        <f>SUM(S12,L12)</f>
        <v>538</v>
      </c>
      <c r="U12" s="4">
        <v>5</v>
      </c>
    </row>
    <row r="13" spans="1:23" ht="15">
      <c r="A13" s="8" t="s">
        <v>76</v>
      </c>
      <c r="B13" s="4" t="s">
        <v>74</v>
      </c>
      <c r="C13" s="8" t="s">
        <v>77</v>
      </c>
      <c r="D13" s="4"/>
      <c r="E13" s="4"/>
      <c r="F13" s="4">
        <v>42</v>
      </c>
      <c r="G13" s="4">
        <v>41</v>
      </c>
      <c r="H13" s="4">
        <v>44</v>
      </c>
      <c r="I13" s="4">
        <v>41</v>
      </c>
      <c r="J13" s="4">
        <v>36</v>
      </c>
      <c r="K13" s="4">
        <v>40</v>
      </c>
      <c r="L13" s="4">
        <f>SUM(F13:K13)</f>
        <v>244</v>
      </c>
      <c r="M13" s="4">
        <v>43</v>
      </c>
      <c r="N13" s="4">
        <v>40</v>
      </c>
      <c r="O13" s="4">
        <v>42</v>
      </c>
      <c r="P13" s="4">
        <v>37</v>
      </c>
      <c r="Q13" s="4">
        <v>46</v>
      </c>
      <c r="R13" s="4">
        <v>44</v>
      </c>
      <c r="S13" s="4">
        <f>SUM(M13:R13)</f>
        <v>252</v>
      </c>
      <c r="T13" s="4">
        <f>SUM(S13,L13)</f>
        <v>496</v>
      </c>
      <c r="U13" s="4">
        <v>4</v>
      </c>
      <c r="V13" s="20"/>
      <c r="W13" s="2"/>
    </row>
    <row r="14" spans="1:21" ht="15">
      <c r="A14" s="8" t="s">
        <v>61</v>
      </c>
      <c r="B14" s="8" t="s">
        <v>59</v>
      </c>
      <c r="C14" s="8" t="s">
        <v>62</v>
      </c>
      <c r="D14" s="4"/>
      <c r="E14" s="4"/>
      <c r="F14" s="4">
        <v>37</v>
      </c>
      <c r="G14" s="4">
        <v>39</v>
      </c>
      <c r="H14" s="4">
        <v>41</v>
      </c>
      <c r="I14" s="4">
        <v>45</v>
      </c>
      <c r="J14" s="4">
        <v>42</v>
      </c>
      <c r="K14" s="4">
        <v>43</v>
      </c>
      <c r="L14" s="4">
        <f>SUM(F14:K14)</f>
        <v>247</v>
      </c>
      <c r="M14" s="4">
        <v>34</v>
      </c>
      <c r="N14" s="4">
        <v>36</v>
      </c>
      <c r="O14" s="4">
        <v>34</v>
      </c>
      <c r="P14" s="4">
        <v>26</v>
      </c>
      <c r="Q14" s="4">
        <v>21</v>
      </c>
      <c r="R14" s="4">
        <v>14</v>
      </c>
      <c r="S14" s="4">
        <f>SUM(M14:R14)</f>
        <v>165</v>
      </c>
      <c r="T14" s="4">
        <f>SUM(S14,L14)</f>
        <v>412</v>
      </c>
      <c r="U14" s="4">
        <v>2</v>
      </c>
    </row>
    <row r="15" spans="1:2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15">
      <c r="B22" s="9" t="s">
        <v>22</v>
      </c>
      <c r="C22" s="9"/>
      <c r="F22" s="7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23</v>
      </c>
      <c r="M22" s="7" t="s">
        <v>14</v>
      </c>
      <c r="N22" s="7" t="s">
        <v>15</v>
      </c>
      <c r="O22" s="7" t="s">
        <v>16</v>
      </c>
      <c r="P22" s="7" t="s">
        <v>17</v>
      </c>
      <c r="Q22" s="7" t="s">
        <v>18</v>
      </c>
      <c r="R22" s="7" t="s">
        <v>19</v>
      </c>
      <c r="S22" s="7" t="s">
        <v>23</v>
      </c>
      <c r="T22" s="7" t="s">
        <v>10</v>
      </c>
      <c r="U22" s="7" t="s">
        <v>24</v>
      </c>
    </row>
    <row r="23" spans="1:21" ht="15">
      <c r="A23" s="8"/>
      <c r="B23" s="8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3" ht="15">
      <c r="A24" s="8" t="s">
        <v>51</v>
      </c>
      <c r="B24" s="8" t="s">
        <v>58</v>
      </c>
      <c r="C24" s="8" t="s">
        <v>54</v>
      </c>
      <c r="D24" s="4"/>
      <c r="E24" s="4"/>
      <c r="F24" s="4">
        <v>48</v>
      </c>
      <c r="G24" s="4">
        <v>49</v>
      </c>
      <c r="H24" s="4">
        <v>48</v>
      </c>
      <c r="I24" s="4">
        <v>46</v>
      </c>
      <c r="J24" s="4">
        <v>48</v>
      </c>
      <c r="K24" s="4">
        <v>49</v>
      </c>
      <c r="L24" s="4">
        <f>SUM(F24:K24)</f>
        <v>288</v>
      </c>
      <c r="M24" s="4">
        <v>46</v>
      </c>
      <c r="N24" s="4">
        <v>50</v>
      </c>
      <c r="O24" s="4">
        <v>49</v>
      </c>
      <c r="P24" s="4">
        <v>46</v>
      </c>
      <c r="Q24" s="4">
        <v>48</v>
      </c>
      <c r="R24" s="4">
        <v>48</v>
      </c>
      <c r="S24" s="4">
        <f>SUM(M24:R24)</f>
        <v>287</v>
      </c>
      <c r="T24" s="4">
        <f>SUM(S24,L24)</f>
        <v>575</v>
      </c>
      <c r="U24" s="4">
        <v>10</v>
      </c>
      <c r="V24" s="20"/>
      <c r="W24" s="2"/>
    </row>
    <row r="25" spans="1:23" ht="15">
      <c r="A25" s="8" t="s">
        <v>63</v>
      </c>
      <c r="B25" s="8" t="s">
        <v>59</v>
      </c>
      <c r="C25" s="8" t="s">
        <v>64</v>
      </c>
      <c r="D25" s="4"/>
      <c r="E25" s="4"/>
      <c r="F25" s="4">
        <v>46</v>
      </c>
      <c r="G25" s="4">
        <v>45</v>
      </c>
      <c r="H25" s="4">
        <v>47</v>
      </c>
      <c r="I25" s="4">
        <v>47</v>
      </c>
      <c r="J25" s="4">
        <v>45</v>
      </c>
      <c r="K25" s="4">
        <v>47</v>
      </c>
      <c r="L25" s="4">
        <f>SUM(F25:K25)</f>
        <v>277</v>
      </c>
      <c r="M25" s="4">
        <v>48</v>
      </c>
      <c r="N25" s="4">
        <v>46</v>
      </c>
      <c r="O25" s="4">
        <v>45</v>
      </c>
      <c r="P25" s="4">
        <v>46</v>
      </c>
      <c r="Q25" s="4">
        <v>49</v>
      </c>
      <c r="R25" s="4">
        <v>46</v>
      </c>
      <c r="S25" s="4">
        <f>SUM(M25:R25)</f>
        <v>280</v>
      </c>
      <c r="T25" s="4">
        <f>SUM(S25,L25)</f>
        <v>557</v>
      </c>
      <c r="U25" s="4">
        <v>11</v>
      </c>
      <c r="V25" s="20"/>
      <c r="W25" s="2"/>
    </row>
    <row r="26" spans="1:21" ht="15">
      <c r="A26" s="8" t="s">
        <v>55</v>
      </c>
      <c r="B26" s="8" t="s">
        <v>59</v>
      </c>
      <c r="C26" s="8" t="s">
        <v>60</v>
      </c>
      <c r="D26" s="4"/>
      <c r="E26" s="4"/>
      <c r="F26" s="4">
        <v>46</v>
      </c>
      <c r="G26" s="4">
        <v>45</v>
      </c>
      <c r="H26" s="4">
        <v>46</v>
      </c>
      <c r="I26" s="4">
        <v>38</v>
      </c>
      <c r="J26" s="4">
        <v>46</v>
      </c>
      <c r="K26" s="4">
        <v>46</v>
      </c>
      <c r="L26" s="4">
        <f>SUM(F26:K26)</f>
        <v>267</v>
      </c>
      <c r="M26" s="4">
        <v>43</v>
      </c>
      <c r="N26" s="4">
        <v>42</v>
      </c>
      <c r="O26" s="4">
        <v>46</v>
      </c>
      <c r="P26" s="4">
        <v>45</v>
      </c>
      <c r="Q26" s="4">
        <v>50</v>
      </c>
      <c r="R26" s="4">
        <v>48</v>
      </c>
      <c r="S26" s="4">
        <f>SUM(M26:R26)</f>
        <v>274</v>
      </c>
      <c r="T26" s="4">
        <f>SUM(S26,L26)</f>
        <v>541</v>
      </c>
      <c r="U26" s="4">
        <v>4</v>
      </c>
    </row>
    <row r="27" spans="1:23" ht="15">
      <c r="A27" s="8" t="s">
        <v>73</v>
      </c>
      <c r="B27" s="8" t="s">
        <v>47</v>
      </c>
      <c r="C27" s="8" t="s">
        <v>75</v>
      </c>
      <c r="D27" s="4"/>
      <c r="E27" s="4"/>
      <c r="F27" s="4">
        <v>42</v>
      </c>
      <c r="G27" s="4">
        <v>43</v>
      </c>
      <c r="H27" s="4">
        <v>46</v>
      </c>
      <c r="I27" s="4">
        <v>46</v>
      </c>
      <c r="J27" s="4">
        <v>47</v>
      </c>
      <c r="K27" s="4">
        <v>43</v>
      </c>
      <c r="L27" s="4">
        <f>SUM(F27:K27)</f>
        <v>267</v>
      </c>
      <c r="M27" s="4">
        <v>45</v>
      </c>
      <c r="N27" s="4">
        <v>45</v>
      </c>
      <c r="O27" s="4">
        <v>44</v>
      </c>
      <c r="P27" s="4">
        <v>45</v>
      </c>
      <c r="Q27" s="4">
        <v>42</v>
      </c>
      <c r="R27" s="4">
        <v>48</v>
      </c>
      <c r="S27" s="4">
        <f>SUM(M27:R27)</f>
        <v>269</v>
      </c>
      <c r="T27" s="4">
        <f>SUM(S27,L27)</f>
        <v>536</v>
      </c>
      <c r="U27" s="4">
        <v>6</v>
      </c>
      <c r="V27" s="20"/>
      <c r="W27" s="2"/>
    </row>
    <row r="28" spans="1:21" ht="15">
      <c r="A28" s="8" t="s">
        <v>82</v>
      </c>
      <c r="B28" s="8" t="s">
        <v>83</v>
      </c>
      <c r="C28" s="8" t="s">
        <v>84</v>
      </c>
      <c r="D28" s="4"/>
      <c r="E28" s="4"/>
      <c r="F28" s="4">
        <v>46</v>
      </c>
      <c r="G28" s="4">
        <v>42</v>
      </c>
      <c r="H28" s="4">
        <v>45</v>
      </c>
      <c r="I28" s="4">
        <v>46</v>
      </c>
      <c r="J28" s="4">
        <v>44</v>
      </c>
      <c r="K28" s="4">
        <v>45</v>
      </c>
      <c r="L28" s="4">
        <f>SUM(F28:K28)</f>
        <v>268</v>
      </c>
      <c r="M28" s="4">
        <v>43</v>
      </c>
      <c r="N28" s="4">
        <v>50</v>
      </c>
      <c r="O28" s="4">
        <v>46</v>
      </c>
      <c r="P28" s="4">
        <v>47</v>
      </c>
      <c r="Q28" s="4">
        <v>43</v>
      </c>
      <c r="R28" s="4">
        <v>38</v>
      </c>
      <c r="S28" s="4">
        <f>SUM(M28:R28)</f>
        <v>267</v>
      </c>
      <c r="T28" s="4">
        <f>SUM(S28,L28)</f>
        <v>535</v>
      </c>
      <c r="U28" s="4">
        <v>8</v>
      </c>
    </row>
    <row r="29" spans="1:21" ht="15">
      <c r="A29" s="8" t="s">
        <v>76</v>
      </c>
      <c r="B29" s="8" t="s">
        <v>47</v>
      </c>
      <c r="C29" s="8" t="s">
        <v>77</v>
      </c>
      <c r="D29" s="4"/>
      <c r="E29" s="4"/>
      <c r="F29" s="4">
        <v>44</v>
      </c>
      <c r="G29" s="4">
        <v>44</v>
      </c>
      <c r="H29" s="4">
        <v>46</v>
      </c>
      <c r="I29" s="4">
        <v>46</v>
      </c>
      <c r="J29" s="4">
        <v>42</v>
      </c>
      <c r="K29" s="4">
        <v>44</v>
      </c>
      <c r="L29" s="4">
        <f>SUM(F29:K29)</f>
        <v>266</v>
      </c>
      <c r="M29" s="4">
        <v>46</v>
      </c>
      <c r="N29" s="4">
        <v>42</v>
      </c>
      <c r="O29" s="4">
        <v>43</v>
      </c>
      <c r="P29" s="4">
        <v>42</v>
      </c>
      <c r="Q29" s="4">
        <v>47</v>
      </c>
      <c r="R29" s="4">
        <v>45</v>
      </c>
      <c r="S29" s="4">
        <f>SUM(M29:R29)</f>
        <v>265</v>
      </c>
      <c r="T29" s="4">
        <f>SUM(S29,L29)</f>
        <v>531</v>
      </c>
      <c r="U29" s="4">
        <v>10</v>
      </c>
    </row>
    <row r="30" spans="1:21" ht="15">
      <c r="A30" s="8" t="s">
        <v>61</v>
      </c>
      <c r="B30" s="8" t="s">
        <v>59</v>
      </c>
      <c r="C30" s="8" t="s">
        <v>62</v>
      </c>
      <c r="D30" s="4"/>
      <c r="E30" s="4"/>
      <c r="F30" s="4">
        <v>41</v>
      </c>
      <c r="G30" s="4">
        <v>42</v>
      </c>
      <c r="H30" s="4">
        <v>43</v>
      </c>
      <c r="I30" s="4">
        <v>44</v>
      </c>
      <c r="J30" s="4">
        <v>47</v>
      </c>
      <c r="K30" s="4">
        <v>43</v>
      </c>
      <c r="L30" s="4">
        <f>SUM(F30:K30)</f>
        <v>260</v>
      </c>
      <c r="M30" s="4">
        <v>43</v>
      </c>
      <c r="N30" s="4">
        <v>39</v>
      </c>
      <c r="O30" s="4">
        <v>43</v>
      </c>
      <c r="P30" s="4">
        <v>42</v>
      </c>
      <c r="Q30" s="4">
        <v>44</v>
      </c>
      <c r="R30" s="4">
        <v>44</v>
      </c>
      <c r="S30" s="4">
        <f>SUM(M30:R30)</f>
        <v>255</v>
      </c>
      <c r="T30" s="4">
        <f>SUM(S30,L30)</f>
        <v>515</v>
      </c>
      <c r="U30" s="4">
        <v>1</v>
      </c>
    </row>
    <row r="31" spans="1:2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5">
      <c r="B36" s="9" t="s">
        <v>27</v>
      </c>
      <c r="C36" s="9"/>
      <c r="F36" s="7" t="s">
        <v>28</v>
      </c>
      <c r="G36" s="7" t="s">
        <v>29</v>
      </c>
      <c r="H36" s="7" t="s">
        <v>30</v>
      </c>
      <c r="I36" s="7" t="s">
        <v>31</v>
      </c>
      <c r="J36" s="7" t="s">
        <v>32</v>
      </c>
      <c r="K36" s="7" t="s">
        <v>33</v>
      </c>
      <c r="L36" s="7" t="s">
        <v>23</v>
      </c>
      <c r="M36" s="7" t="s">
        <v>12</v>
      </c>
      <c r="N36" s="7" t="s">
        <v>13</v>
      </c>
      <c r="O36" s="7" t="s">
        <v>34</v>
      </c>
      <c r="P36" s="7" t="s">
        <v>35</v>
      </c>
      <c r="Q36" s="7" t="s">
        <v>36</v>
      </c>
      <c r="R36" s="7" t="s">
        <v>37</v>
      </c>
      <c r="S36" s="7" t="s">
        <v>23</v>
      </c>
      <c r="T36" s="7" t="s">
        <v>10</v>
      </c>
      <c r="U36" s="7" t="s">
        <v>24</v>
      </c>
    </row>
    <row r="37" spans="1:21" ht="15">
      <c r="A37" s="8" t="s">
        <v>46</v>
      </c>
      <c r="B37" s="8" t="s">
        <v>47</v>
      </c>
      <c r="C37" s="8" t="s">
        <v>48</v>
      </c>
      <c r="D37" s="4"/>
      <c r="E37" s="4"/>
      <c r="F37" s="4">
        <v>48</v>
      </c>
      <c r="G37" s="4">
        <v>46</v>
      </c>
      <c r="H37" s="4">
        <v>49</v>
      </c>
      <c r="I37" s="4">
        <v>48</v>
      </c>
      <c r="J37" s="4">
        <v>48</v>
      </c>
      <c r="K37" s="4">
        <v>47</v>
      </c>
      <c r="L37" s="4">
        <f>SUM(F37:K37)</f>
        <v>286</v>
      </c>
      <c r="M37" s="4">
        <v>47</v>
      </c>
      <c r="N37" s="4">
        <v>47</v>
      </c>
      <c r="O37" s="4">
        <v>45</v>
      </c>
      <c r="P37" s="4">
        <v>47</v>
      </c>
      <c r="Q37" s="4">
        <v>49</v>
      </c>
      <c r="R37" s="4">
        <v>47</v>
      </c>
      <c r="S37" s="4">
        <f>SUM(M37:R37)</f>
        <v>282</v>
      </c>
      <c r="T37" s="4">
        <f>SUM(S37,L37)</f>
        <v>568</v>
      </c>
      <c r="U37" s="4">
        <v>10</v>
      </c>
    </row>
    <row r="38" spans="1:2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">
      <c r="B42" s="9"/>
      <c r="C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>
      <c r="A44" s="2"/>
      <c r="B44" s="2" t="s">
        <v>81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Y42"/>
  <sheetViews>
    <sheetView zoomScalePageLayoutView="0" workbookViewId="0" topLeftCell="A13">
      <selection activeCell="AC21" sqref="AC21"/>
    </sheetView>
  </sheetViews>
  <sheetFormatPr defaultColWidth="9.140625" defaultRowHeight="15"/>
  <cols>
    <col min="1" max="1" width="14.140625" style="0" customWidth="1"/>
    <col min="2" max="2" width="0.13671875" style="0" hidden="1" customWidth="1"/>
    <col min="3" max="3" width="8.7109375" style="0" customWidth="1"/>
    <col min="4" max="4" width="0.13671875" style="0" customWidth="1"/>
    <col min="5" max="5" width="9.57421875" style="0" customWidth="1"/>
    <col min="6" max="6" width="0.85546875" style="0" hidden="1" customWidth="1"/>
    <col min="7" max="10" width="3.140625" style="0" customWidth="1"/>
    <col min="11" max="11" width="3.7109375" style="0" customWidth="1"/>
    <col min="12" max="12" width="3.140625" style="0" customWidth="1"/>
    <col min="13" max="15" width="2.8515625" style="0" customWidth="1"/>
    <col min="16" max="16" width="4.28125" style="0" customWidth="1"/>
    <col min="17" max="20" width="2.8515625" style="0" customWidth="1"/>
    <col min="21" max="22" width="3.7109375" style="0" customWidth="1"/>
    <col min="23" max="23" width="3.140625" style="0" customWidth="1"/>
  </cols>
  <sheetData>
    <row r="10" spans="3:8" ht="15">
      <c r="C10" s="9" t="s">
        <v>39</v>
      </c>
      <c r="D10" s="9"/>
      <c r="E10" s="9"/>
      <c r="F10" s="9"/>
      <c r="G10" s="9"/>
      <c r="H10" s="9"/>
    </row>
    <row r="11" spans="2:19" ht="15">
      <c r="B11" s="9"/>
      <c r="C11" s="9" t="s">
        <v>40</v>
      </c>
      <c r="D11" s="9"/>
      <c r="E11" s="9"/>
      <c r="F11" s="9"/>
      <c r="H11" s="10" t="s">
        <v>41</v>
      </c>
      <c r="I11" s="7"/>
      <c r="J11" s="7"/>
      <c r="K11" s="7"/>
      <c r="L11" s="7"/>
      <c r="M11" s="10" t="s">
        <v>42</v>
      </c>
      <c r="N11" s="7"/>
      <c r="O11" s="7"/>
      <c r="P11" s="7"/>
      <c r="Q11" s="7"/>
      <c r="R11" s="10" t="s">
        <v>43</v>
      </c>
      <c r="S11" s="7"/>
    </row>
    <row r="12" spans="1:23" ht="15">
      <c r="A12" t="s">
        <v>1</v>
      </c>
      <c r="C12" t="s">
        <v>2</v>
      </c>
      <c r="E12" t="s">
        <v>38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23</v>
      </c>
      <c r="L12" s="7" t="s">
        <v>8</v>
      </c>
      <c r="M12" s="7" t="s">
        <v>9</v>
      </c>
      <c r="N12" s="7" t="s">
        <v>14</v>
      </c>
      <c r="O12" s="7" t="s">
        <v>15</v>
      </c>
      <c r="P12" s="7" t="s">
        <v>23</v>
      </c>
      <c r="Q12" s="7" t="s">
        <v>34</v>
      </c>
      <c r="R12" s="7" t="s">
        <v>35</v>
      </c>
      <c r="S12" s="7" t="s">
        <v>36</v>
      </c>
      <c r="T12" s="7" t="s">
        <v>37</v>
      </c>
      <c r="U12" s="7" t="s">
        <v>23</v>
      </c>
      <c r="V12" s="7" t="s">
        <v>10</v>
      </c>
      <c r="W12" s="7" t="s">
        <v>24</v>
      </c>
    </row>
    <row r="13" spans="1:25" ht="15">
      <c r="A13" s="5" t="s">
        <v>49</v>
      </c>
      <c r="B13" s="6"/>
      <c r="C13" s="5" t="s">
        <v>47</v>
      </c>
      <c r="D13" s="6"/>
      <c r="E13" s="5" t="s">
        <v>50</v>
      </c>
      <c r="F13" s="6"/>
      <c r="G13" s="4">
        <v>45</v>
      </c>
      <c r="H13" s="4">
        <v>48</v>
      </c>
      <c r="I13" s="4">
        <v>49</v>
      </c>
      <c r="J13" s="4">
        <v>44</v>
      </c>
      <c r="K13" s="4">
        <f>SUM(G13:J13)</f>
        <v>186</v>
      </c>
      <c r="L13" s="4">
        <v>46</v>
      </c>
      <c r="M13" s="4">
        <v>47</v>
      </c>
      <c r="N13" s="4">
        <v>47</v>
      </c>
      <c r="O13" s="4">
        <v>46</v>
      </c>
      <c r="P13" s="4">
        <f>SUM(L13:O13)</f>
        <v>186</v>
      </c>
      <c r="Q13" s="4">
        <v>42</v>
      </c>
      <c r="R13" s="4">
        <v>44</v>
      </c>
      <c r="S13" s="4">
        <v>42</v>
      </c>
      <c r="T13" s="4">
        <v>43</v>
      </c>
      <c r="U13" s="4">
        <f>SUM(Q13:T13)</f>
        <v>171</v>
      </c>
      <c r="V13" s="4">
        <f>SUM(U13,P13,K13)</f>
        <v>543</v>
      </c>
      <c r="W13" s="4">
        <v>10</v>
      </c>
      <c r="X13" s="20"/>
      <c r="Y13" s="2"/>
    </row>
    <row r="14" spans="1:25" ht="15">
      <c r="A14" s="8" t="s">
        <v>51</v>
      </c>
      <c r="B14" s="4"/>
      <c r="C14" s="8" t="s">
        <v>52</v>
      </c>
      <c r="D14" s="4"/>
      <c r="E14" s="8" t="s">
        <v>54</v>
      </c>
      <c r="F14" s="4"/>
      <c r="G14" s="4">
        <v>48</v>
      </c>
      <c r="H14" s="4">
        <v>47</v>
      </c>
      <c r="I14" s="4">
        <v>48</v>
      </c>
      <c r="J14" s="4">
        <v>46</v>
      </c>
      <c r="K14" s="4">
        <f>SUM(G14:J14)</f>
        <v>189</v>
      </c>
      <c r="L14" s="4">
        <v>46</v>
      </c>
      <c r="M14" s="4">
        <v>46</v>
      </c>
      <c r="N14" s="4">
        <v>46</v>
      </c>
      <c r="O14" s="4">
        <v>42</v>
      </c>
      <c r="P14" s="4">
        <f>SUM(L14:O14)</f>
        <v>180</v>
      </c>
      <c r="Q14" s="4">
        <v>43</v>
      </c>
      <c r="R14" s="4">
        <v>41</v>
      </c>
      <c r="S14" s="4">
        <v>43</v>
      </c>
      <c r="T14" s="4">
        <v>46</v>
      </c>
      <c r="U14" s="4">
        <f>SUM(Q14:T14)</f>
        <v>173</v>
      </c>
      <c r="V14" s="4">
        <f>SUM(U14,P14,K14)</f>
        <v>542</v>
      </c>
      <c r="W14" s="4">
        <v>8</v>
      </c>
      <c r="X14" s="20"/>
      <c r="Y14" s="2"/>
    </row>
    <row r="15" spans="1:23" ht="15">
      <c r="A15" s="8" t="s">
        <v>63</v>
      </c>
      <c r="B15" s="4"/>
      <c r="C15" s="8" t="s">
        <v>56</v>
      </c>
      <c r="D15" s="4"/>
      <c r="E15" s="8" t="s">
        <v>64</v>
      </c>
      <c r="F15" s="4"/>
      <c r="G15" s="4">
        <v>46</v>
      </c>
      <c r="H15" s="4">
        <v>45</v>
      </c>
      <c r="I15" s="4">
        <v>45</v>
      </c>
      <c r="J15" s="4">
        <v>47</v>
      </c>
      <c r="K15" s="4">
        <f>SUM(G15:J15)</f>
        <v>183</v>
      </c>
      <c r="L15" s="4">
        <v>44</v>
      </c>
      <c r="M15" s="4">
        <v>45</v>
      </c>
      <c r="N15" s="4">
        <v>45</v>
      </c>
      <c r="O15" s="4">
        <v>44</v>
      </c>
      <c r="P15" s="4">
        <f>SUM(L15:O15)</f>
        <v>178</v>
      </c>
      <c r="Q15" s="4">
        <v>45</v>
      </c>
      <c r="R15" s="4">
        <v>39</v>
      </c>
      <c r="S15" s="4">
        <v>40</v>
      </c>
      <c r="T15" s="4">
        <v>43</v>
      </c>
      <c r="U15" s="4">
        <f>SUM(Q15:T15)</f>
        <v>167</v>
      </c>
      <c r="V15" s="4">
        <f>SUM(U15,P15,K15)</f>
        <v>528</v>
      </c>
      <c r="W15" s="4">
        <v>4</v>
      </c>
    </row>
    <row r="16" spans="1:23" ht="15">
      <c r="A16" s="8" t="s">
        <v>55</v>
      </c>
      <c r="B16" s="4"/>
      <c r="C16" s="8" t="s">
        <v>56</v>
      </c>
      <c r="D16" s="4"/>
      <c r="E16" s="8" t="s">
        <v>57</v>
      </c>
      <c r="F16" s="4"/>
      <c r="G16" s="4">
        <v>44</v>
      </c>
      <c r="H16" s="4">
        <v>44</v>
      </c>
      <c r="I16" s="4">
        <v>45</v>
      </c>
      <c r="J16" s="4">
        <v>43</v>
      </c>
      <c r="K16" s="4">
        <f>SUM(G16:J16)</f>
        <v>176</v>
      </c>
      <c r="L16" s="4">
        <v>40</v>
      </c>
      <c r="M16" s="4">
        <v>48</v>
      </c>
      <c r="N16" s="4">
        <v>43</v>
      </c>
      <c r="O16" s="4">
        <v>39</v>
      </c>
      <c r="P16" s="4">
        <f>SUM(L16:O16)</f>
        <v>170</v>
      </c>
      <c r="Q16" s="4">
        <v>44</v>
      </c>
      <c r="R16" s="4">
        <v>45</v>
      </c>
      <c r="S16" s="4">
        <v>47</v>
      </c>
      <c r="T16" s="4">
        <v>40</v>
      </c>
      <c r="U16" s="4">
        <f>SUM(Q16:T16)</f>
        <v>176</v>
      </c>
      <c r="V16" s="4">
        <f>SUM(U16,P16,K16)</f>
        <v>522</v>
      </c>
      <c r="W16" s="4">
        <v>3</v>
      </c>
    </row>
    <row r="17" spans="1:25" ht="15">
      <c r="A17" s="8" t="s">
        <v>82</v>
      </c>
      <c r="B17" s="4"/>
      <c r="C17" s="8" t="s">
        <v>85</v>
      </c>
      <c r="D17" s="4"/>
      <c r="E17" s="8" t="s">
        <v>84</v>
      </c>
      <c r="F17" s="4"/>
      <c r="G17" s="4">
        <v>45</v>
      </c>
      <c r="H17" s="4">
        <v>46</v>
      </c>
      <c r="I17" s="4">
        <v>45</v>
      </c>
      <c r="J17" s="4">
        <v>45</v>
      </c>
      <c r="K17" s="4">
        <f>SUM(G17:J17)</f>
        <v>181</v>
      </c>
      <c r="L17" s="4">
        <v>45</v>
      </c>
      <c r="M17" s="4">
        <v>41</v>
      </c>
      <c r="N17" s="4">
        <v>41</v>
      </c>
      <c r="O17" s="4">
        <v>46</v>
      </c>
      <c r="P17" s="4">
        <f>SUM(L17:O17)</f>
        <v>173</v>
      </c>
      <c r="Q17" s="4">
        <v>41</v>
      </c>
      <c r="R17" s="4">
        <v>41</v>
      </c>
      <c r="S17" s="4">
        <v>35</v>
      </c>
      <c r="T17" s="4">
        <v>42</v>
      </c>
      <c r="U17" s="4">
        <f>SUM(Q17:T17)</f>
        <v>159</v>
      </c>
      <c r="V17" s="4">
        <f>SUM(U17,P17,K17)</f>
        <v>513</v>
      </c>
      <c r="W17" s="4">
        <v>3</v>
      </c>
      <c r="X17" s="20"/>
      <c r="Y17" s="2"/>
    </row>
    <row r="18" spans="1:23" ht="15">
      <c r="A18" s="8" t="s">
        <v>73</v>
      </c>
      <c r="B18" s="4"/>
      <c r="C18" s="8" t="s">
        <v>47</v>
      </c>
      <c r="D18" s="4"/>
      <c r="E18" s="8" t="s">
        <v>75</v>
      </c>
      <c r="F18" s="4"/>
      <c r="G18" s="4">
        <v>43</v>
      </c>
      <c r="H18" s="4">
        <v>47</v>
      </c>
      <c r="I18" s="4">
        <v>43</v>
      </c>
      <c r="J18" s="4">
        <v>45</v>
      </c>
      <c r="K18" s="4">
        <f>SUM(G18:J18)</f>
        <v>178</v>
      </c>
      <c r="L18" s="4">
        <v>37</v>
      </c>
      <c r="M18" s="4">
        <v>46</v>
      </c>
      <c r="N18" s="4">
        <v>46</v>
      </c>
      <c r="O18" s="4">
        <v>37</v>
      </c>
      <c r="P18" s="4">
        <f>SUM(L18:O18)</f>
        <v>166</v>
      </c>
      <c r="Q18" s="4">
        <v>42</v>
      </c>
      <c r="R18" s="4">
        <v>45</v>
      </c>
      <c r="S18" s="4">
        <v>42</v>
      </c>
      <c r="T18" s="4">
        <v>36</v>
      </c>
      <c r="U18" s="4">
        <f>SUM(Q18:T18)</f>
        <v>165</v>
      </c>
      <c r="V18" s="4">
        <f>SUM(U18,P18,K18)</f>
        <v>509</v>
      </c>
      <c r="W18" s="4">
        <v>4</v>
      </c>
    </row>
    <row r="19" spans="1:23" ht="15">
      <c r="A19" s="8" t="s">
        <v>78</v>
      </c>
      <c r="B19" s="4"/>
      <c r="C19" s="8" t="s">
        <v>79</v>
      </c>
      <c r="D19" s="4"/>
      <c r="E19" s="8" t="s">
        <v>80</v>
      </c>
      <c r="F19" s="8"/>
      <c r="G19" s="4">
        <v>46</v>
      </c>
      <c r="H19" s="4">
        <v>44</v>
      </c>
      <c r="I19" s="4">
        <v>43</v>
      </c>
      <c r="J19" s="4">
        <v>44</v>
      </c>
      <c r="K19" s="4">
        <f>SUM(G19:J19)</f>
        <v>177</v>
      </c>
      <c r="L19" s="4">
        <v>44</v>
      </c>
      <c r="M19" s="4">
        <v>39</v>
      </c>
      <c r="N19" s="4">
        <v>47</v>
      </c>
      <c r="O19" s="4">
        <v>38</v>
      </c>
      <c r="P19" s="4">
        <f>SUM(L19:O19)</f>
        <v>168</v>
      </c>
      <c r="Q19" s="4">
        <v>39</v>
      </c>
      <c r="R19" s="4">
        <v>44</v>
      </c>
      <c r="S19" s="4">
        <v>35</v>
      </c>
      <c r="T19" s="4">
        <v>42</v>
      </c>
      <c r="U19" s="4">
        <f>SUM(Q19:T19)</f>
        <v>160</v>
      </c>
      <c r="V19" s="4">
        <f>SUM(U19,P19,K19)</f>
        <v>505</v>
      </c>
      <c r="W19" s="4">
        <v>6</v>
      </c>
    </row>
    <row r="20" spans="1:23" ht="15">
      <c r="A20" s="8" t="s">
        <v>76</v>
      </c>
      <c r="B20" s="4"/>
      <c r="C20" s="8" t="s">
        <v>47</v>
      </c>
      <c r="D20" s="4"/>
      <c r="E20" s="8" t="s">
        <v>77</v>
      </c>
      <c r="F20" s="4"/>
      <c r="G20" s="4">
        <v>46</v>
      </c>
      <c r="H20" s="4">
        <v>42</v>
      </c>
      <c r="I20" s="4">
        <v>41</v>
      </c>
      <c r="J20" s="4">
        <v>39</v>
      </c>
      <c r="K20" s="4">
        <f>SUM(G20:J20)</f>
        <v>168</v>
      </c>
      <c r="L20" s="4">
        <v>41</v>
      </c>
      <c r="M20" s="4">
        <v>39</v>
      </c>
      <c r="N20" s="4">
        <v>39</v>
      </c>
      <c r="O20" s="4">
        <v>42</v>
      </c>
      <c r="P20" s="4">
        <f>SUM(L20:O20)</f>
        <v>161</v>
      </c>
      <c r="Q20" s="4">
        <v>38</v>
      </c>
      <c r="R20" s="4">
        <v>42</v>
      </c>
      <c r="S20" s="4">
        <v>37</v>
      </c>
      <c r="T20" s="4">
        <v>40</v>
      </c>
      <c r="U20" s="4">
        <f>SUM(Q20:T20)</f>
        <v>157</v>
      </c>
      <c r="V20" s="4">
        <f>SUM(U20,P20,K20)</f>
        <v>486</v>
      </c>
      <c r="W20" s="4">
        <v>3</v>
      </c>
    </row>
    <row r="21" spans="1:23" ht="15">
      <c r="A21" s="8" t="s">
        <v>61</v>
      </c>
      <c r="B21" s="4"/>
      <c r="C21" s="8" t="s">
        <v>56</v>
      </c>
      <c r="D21" s="4"/>
      <c r="E21" s="8" t="s">
        <v>62</v>
      </c>
      <c r="F21" s="4"/>
      <c r="G21" s="4">
        <v>39</v>
      </c>
      <c r="H21" s="4">
        <v>41</v>
      </c>
      <c r="I21" s="4">
        <v>46</v>
      </c>
      <c r="J21" s="4">
        <v>45</v>
      </c>
      <c r="K21" s="4">
        <f>SUM(G21:J21)</f>
        <v>171</v>
      </c>
      <c r="L21" s="4">
        <v>41</v>
      </c>
      <c r="M21" s="4">
        <v>44</v>
      </c>
      <c r="N21" s="4">
        <v>39</v>
      </c>
      <c r="O21" s="4">
        <v>38</v>
      </c>
      <c r="P21" s="4">
        <f>SUM(L21:O21)</f>
        <v>162</v>
      </c>
      <c r="Q21" s="4">
        <v>31</v>
      </c>
      <c r="R21" s="4">
        <v>42</v>
      </c>
      <c r="S21" s="4">
        <v>35</v>
      </c>
      <c r="T21" s="4">
        <v>44</v>
      </c>
      <c r="U21" s="4">
        <f>SUM(Q21:T21)</f>
        <v>152</v>
      </c>
      <c r="V21" s="4">
        <f>SUM(U21,P21,K21)</f>
        <v>485</v>
      </c>
      <c r="W21" s="4">
        <v>3</v>
      </c>
    </row>
    <row r="22" spans="1:2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3:20" ht="15">
      <c r="C28" s="9" t="s">
        <v>44</v>
      </c>
      <c r="D28" s="9"/>
      <c r="E28" s="9"/>
      <c r="F28" s="9"/>
      <c r="G28" s="9"/>
      <c r="I28" s="10" t="s">
        <v>45</v>
      </c>
      <c r="J28" s="7"/>
      <c r="K28" s="7"/>
      <c r="L28" s="7"/>
      <c r="M28" s="7"/>
      <c r="N28" s="10" t="s">
        <v>42</v>
      </c>
      <c r="O28" s="7"/>
      <c r="P28" s="7"/>
      <c r="Q28" s="7"/>
      <c r="R28" s="7"/>
      <c r="S28" s="10" t="s">
        <v>43</v>
      </c>
      <c r="T28" s="7"/>
    </row>
    <row r="29" spans="1:23" ht="15">
      <c r="A29" t="s">
        <v>1</v>
      </c>
      <c r="C29" s="9" t="s">
        <v>2</v>
      </c>
      <c r="E29" t="s">
        <v>38</v>
      </c>
      <c r="G29" s="7" t="s">
        <v>28</v>
      </c>
      <c r="H29" s="7" t="s">
        <v>29</v>
      </c>
      <c r="I29" s="7" t="s">
        <v>30</v>
      </c>
      <c r="J29" s="7" t="s">
        <v>31</v>
      </c>
      <c r="K29" s="7" t="s">
        <v>23</v>
      </c>
      <c r="L29" s="7" t="s">
        <v>32</v>
      </c>
      <c r="M29" s="7" t="s">
        <v>33</v>
      </c>
      <c r="N29" s="7" t="s">
        <v>12</v>
      </c>
      <c r="O29" s="7" t="s">
        <v>13</v>
      </c>
      <c r="P29" s="7" t="s">
        <v>23</v>
      </c>
      <c r="Q29" s="7" t="s">
        <v>34</v>
      </c>
      <c r="R29" s="7" t="s">
        <v>35</v>
      </c>
      <c r="S29" s="7" t="s">
        <v>36</v>
      </c>
      <c r="T29" s="7" t="s">
        <v>37</v>
      </c>
      <c r="U29" s="7" t="s">
        <v>23</v>
      </c>
      <c r="V29" s="7" t="s">
        <v>10</v>
      </c>
      <c r="W29" s="7" t="s">
        <v>24</v>
      </c>
    </row>
    <row r="30" spans="1:23" ht="15">
      <c r="A30" s="8" t="s">
        <v>46</v>
      </c>
      <c r="B30" s="8"/>
      <c r="C30" s="8" t="s">
        <v>47</v>
      </c>
      <c r="D30" s="8"/>
      <c r="E30" s="8" t="s">
        <v>48</v>
      </c>
      <c r="F30" s="4"/>
      <c r="G30" s="4">
        <v>47</v>
      </c>
      <c r="H30" s="4">
        <v>47</v>
      </c>
      <c r="I30" s="4">
        <v>44</v>
      </c>
      <c r="J30" s="4">
        <v>47</v>
      </c>
      <c r="K30" s="4">
        <f>SUM(G30:J30)</f>
        <v>185</v>
      </c>
      <c r="L30" s="4">
        <v>44</v>
      </c>
      <c r="M30" s="4">
        <v>45</v>
      </c>
      <c r="N30" s="4">
        <v>47</v>
      </c>
      <c r="O30" s="4">
        <v>45</v>
      </c>
      <c r="P30" s="4">
        <f>SUM(L30:O30)</f>
        <v>181</v>
      </c>
      <c r="Q30" s="4">
        <v>44</v>
      </c>
      <c r="R30" s="4">
        <v>42</v>
      </c>
      <c r="S30" s="4">
        <v>42</v>
      </c>
      <c r="T30" s="4">
        <v>46</v>
      </c>
      <c r="U30" s="4">
        <f>SUM(Q30:T30)</f>
        <v>174</v>
      </c>
      <c r="V30" s="4">
        <f>SUM(U30,P30,K30)</f>
        <v>540</v>
      </c>
      <c r="W30" s="4"/>
    </row>
    <row r="31" spans="1:2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3:5" ht="15">
      <c r="C34" s="9"/>
      <c r="D34" s="9"/>
      <c r="E34" s="9"/>
    </row>
    <row r="35" spans="1:2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42" ht="15">
      <c r="C42" t="s">
        <v>81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2"/>
  <sheetViews>
    <sheetView zoomScalePageLayoutView="0" workbookViewId="0" topLeftCell="A13">
      <selection activeCell="E33" sqref="E33"/>
    </sheetView>
  </sheetViews>
  <sheetFormatPr defaultColWidth="9.140625" defaultRowHeight="15"/>
  <cols>
    <col min="1" max="1" width="9.140625" style="0" customWidth="1"/>
    <col min="2" max="2" width="4.7109375" style="0" customWidth="1"/>
    <col min="3" max="3" width="9.140625" style="0" customWidth="1"/>
    <col min="4" max="4" width="0.13671875" style="0" customWidth="1"/>
    <col min="5" max="5" width="10.00390625" style="0" customWidth="1"/>
    <col min="6" max="12" width="2.7109375" style="0" customWidth="1"/>
    <col min="13" max="13" width="5.7109375" style="0" customWidth="1"/>
    <col min="14" max="17" width="2.7109375" style="0" customWidth="1"/>
    <col min="18" max="18" width="3.7109375" style="0" customWidth="1"/>
  </cols>
  <sheetData>
    <row r="3" spans="2:9" ht="15">
      <c r="B3" s="9" t="s">
        <v>65</v>
      </c>
      <c r="C3" s="9"/>
      <c r="D3" s="9"/>
      <c r="E3" s="9"/>
      <c r="F3" s="9"/>
      <c r="G3" s="9"/>
      <c r="H3" s="9"/>
      <c r="I3" s="9"/>
    </row>
    <row r="7" spans="1:19" ht="15">
      <c r="A7" s="7" t="s">
        <v>1</v>
      </c>
      <c r="B7" s="7"/>
      <c r="C7" s="7" t="s">
        <v>2</v>
      </c>
      <c r="D7" s="7"/>
      <c r="E7" s="7" t="s">
        <v>38</v>
      </c>
      <c r="F7" s="13" t="s">
        <v>66</v>
      </c>
      <c r="G7" s="7"/>
      <c r="H7" s="7" t="s">
        <v>67</v>
      </c>
      <c r="I7" s="7"/>
      <c r="J7" s="7" t="s">
        <v>68</v>
      </c>
      <c r="K7" s="7"/>
      <c r="L7" s="7"/>
      <c r="M7" s="7" t="s">
        <v>69</v>
      </c>
      <c r="N7" s="13"/>
      <c r="O7" s="7"/>
      <c r="P7" s="7"/>
      <c r="Q7" s="14"/>
      <c r="R7" s="15"/>
      <c r="S7" s="2"/>
    </row>
    <row r="8" spans="1:19" ht="15">
      <c r="A8" s="5" t="s">
        <v>51</v>
      </c>
      <c r="B8" s="1"/>
      <c r="C8" s="8" t="s">
        <v>52</v>
      </c>
      <c r="D8" s="12"/>
      <c r="E8" s="8" t="s">
        <v>54</v>
      </c>
      <c r="F8" s="4">
        <v>47</v>
      </c>
      <c r="G8" s="4">
        <v>45</v>
      </c>
      <c r="H8" s="4">
        <v>47</v>
      </c>
      <c r="I8" s="4">
        <v>49</v>
      </c>
      <c r="J8" s="4">
        <v>32</v>
      </c>
      <c r="K8" s="4">
        <v>30</v>
      </c>
      <c r="L8" s="11"/>
      <c r="M8" s="1">
        <f>SUM(F8:L8)</f>
        <v>250</v>
      </c>
      <c r="N8" s="2" t="s">
        <v>70</v>
      </c>
      <c r="O8" s="2"/>
      <c r="P8" s="2"/>
      <c r="Q8" s="2"/>
      <c r="R8" s="14"/>
      <c r="S8" s="2"/>
    </row>
    <row r="9" spans="1:19" ht="15">
      <c r="A9" s="2"/>
      <c r="B9" s="2"/>
      <c r="C9" s="2"/>
      <c r="D9" s="2"/>
      <c r="E9" s="2"/>
      <c r="F9" s="4">
        <v>49</v>
      </c>
      <c r="G9" s="4">
        <v>43</v>
      </c>
      <c r="H9" s="4">
        <v>48</v>
      </c>
      <c r="I9" s="4">
        <v>46</v>
      </c>
      <c r="J9" s="4">
        <v>34</v>
      </c>
      <c r="K9" s="4">
        <v>42</v>
      </c>
      <c r="L9" s="11"/>
      <c r="M9" s="1">
        <f>SUM(F9:L9)</f>
        <v>262</v>
      </c>
      <c r="N9" s="2" t="s">
        <v>71</v>
      </c>
      <c r="O9" s="2"/>
      <c r="P9" s="2"/>
      <c r="Q9" s="2"/>
      <c r="R9" s="2"/>
      <c r="S9" s="2"/>
    </row>
    <row r="10" spans="12:19" ht="15">
      <c r="L10" s="11"/>
      <c r="M10" s="1">
        <f>SUM(M8:M9)</f>
        <v>512</v>
      </c>
      <c r="N10" t="s">
        <v>72</v>
      </c>
      <c r="Q10" s="2"/>
      <c r="R10" s="2"/>
      <c r="S10" s="2"/>
    </row>
    <row r="11" spans="1:6" ht="15">
      <c r="A11" s="2"/>
      <c r="B11" s="2"/>
      <c r="C11" s="2"/>
      <c r="E11" s="2"/>
      <c r="F11" s="2"/>
    </row>
    <row r="12" spans="6:10" ht="15">
      <c r="F12" s="13" t="s">
        <v>66</v>
      </c>
      <c r="H12" t="s">
        <v>67</v>
      </c>
      <c r="J12" t="s">
        <v>68</v>
      </c>
    </row>
    <row r="13" spans="1:18" ht="15">
      <c r="A13" s="5" t="s">
        <v>63</v>
      </c>
      <c r="B13" s="1"/>
      <c r="C13" s="8" t="s">
        <v>56</v>
      </c>
      <c r="E13" s="8" t="s">
        <v>64</v>
      </c>
      <c r="F13" s="4">
        <v>44</v>
      </c>
      <c r="G13" s="4">
        <v>47</v>
      </c>
      <c r="H13" s="4">
        <v>39</v>
      </c>
      <c r="I13" s="4">
        <v>43</v>
      </c>
      <c r="J13" s="4">
        <v>32</v>
      </c>
      <c r="K13" s="11">
        <v>42</v>
      </c>
      <c r="L13" s="11"/>
      <c r="M13" s="1">
        <f>SUM(F13:L13)</f>
        <v>247</v>
      </c>
      <c r="N13" s="2" t="s">
        <v>70</v>
      </c>
      <c r="O13" s="2"/>
      <c r="P13" s="2"/>
      <c r="Q13" s="2"/>
      <c r="R13" s="2"/>
    </row>
    <row r="14" spans="6:18" ht="15">
      <c r="F14" s="4">
        <v>40</v>
      </c>
      <c r="G14" s="4">
        <v>41</v>
      </c>
      <c r="H14" s="4">
        <v>43</v>
      </c>
      <c r="I14" s="4">
        <v>48</v>
      </c>
      <c r="J14" s="4">
        <v>32</v>
      </c>
      <c r="K14" s="11">
        <v>38</v>
      </c>
      <c r="L14" s="11"/>
      <c r="M14" s="1">
        <f>SUM(F14:L14)</f>
        <v>242</v>
      </c>
      <c r="N14" s="16" t="s">
        <v>71</v>
      </c>
      <c r="O14" s="2"/>
      <c r="P14" s="2"/>
      <c r="Q14" s="2"/>
      <c r="R14" s="2"/>
    </row>
    <row r="15" spans="12:18" ht="15">
      <c r="L15" s="11"/>
      <c r="M15" s="1">
        <f>SUM(M13:M14)</f>
        <v>489</v>
      </c>
      <c r="N15" s="16" t="s">
        <v>72</v>
      </c>
      <c r="P15" s="2"/>
      <c r="Q15" s="2"/>
      <c r="R15" s="2"/>
    </row>
    <row r="17" spans="6:10" ht="15">
      <c r="F17" t="s">
        <v>66</v>
      </c>
      <c r="H17" t="s">
        <v>67</v>
      </c>
      <c r="J17" t="s">
        <v>68</v>
      </c>
    </row>
    <row r="18" spans="1:18" ht="15">
      <c r="A18" s="5" t="s">
        <v>55</v>
      </c>
      <c r="B18" s="6"/>
      <c r="C18" s="8" t="s">
        <v>86</v>
      </c>
      <c r="E18" s="8" t="s">
        <v>60</v>
      </c>
      <c r="F18" s="4">
        <v>38</v>
      </c>
      <c r="G18" s="4">
        <v>45</v>
      </c>
      <c r="H18" s="4">
        <v>47</v>
      </c>
      <c r="I18" s="4">
        <v>46</v>
      </c>
      <c r="J18" s="4">
        <v>32</v>
      </c>
      <c r="K18" s="11">
        <v>40</v>
      </c>
      <c r="L18" s="11"/>
      <c r="M18" s="1">
        <f>SUM(F18:L18)</f>
        <v>248</v>
      </c>
      <c r="N18" s="2" t="s">
        <v>70</v>
      </c>
      <c r="O18" s="2"/>
      <c r="P18" s="2"/>
      <c r="Q18" s="2"/>
      <c r="R18" s="2"/>
    </row>
    <row r="19" spans="6:18" ht="15">
      <c r="F19" s="4">
        <v>45</v>
      </c>
      <c r="G19" s="4">
        <v>46</v>
      </c>
      <c r="H19" s="4">
        <v>46</v>
      </c>
      <c r="I19" s="4">
        <v>39</v>
      </c>
      <c r="J19" s="4">
        <v>31</v>
      </c>
      <c r="K19" s="11">
        <v>33</v>
      </c>
      <c r="L19" s="11"/>
      <c r="M19" s="1">
        <f>SUM(F19:L19)</f>
        <v>240</v>
      </c>
      <c r="N19" s="16" t="s">
        <v>71</v>
      </c>
      <c r="O19" s="2"/>
      <c r="P19" s="2"/>
      <c r="Q19" s="2"/>
      <c r="R19" s="2"/>
    </row>
    <row r="20" spans="12:18" ht="15">
      <c r="L20" s="11"/>
      <c r="M20" s="1">
        <f>SUM(M18:M19)</f>
        <v>488</v>
      </c>
      <c r="N20" s="16" t="s">
        <v>72</v>
      </c>
      <c r="Q20" s="2"/>
      <c r="R20" s="2"/>
    </row>
    <row r="22" spans="6:10" ht="15">
      <c r="F22" t="s">
        <v>66</v>
      </c>
      <c r="H22" t="s">
        <v>67</v>
      </c>
      <c r="J22" t="s">
        <v>68</v>
      </c>
    </row>
    <row r="23" spans="1:19" ht="15">
      <c r="A23" s="5" t="s">
        <v>61</v>
      </c>
      <c r="B23" s="1"/>
      <c r="C23" s="8" t="s">
        <v>86</v>
      </c>
      <c r="E23" s="5" t="s">
        <v>62</v>
      </c>
      <c r="F23" s="4">
        <v>43</v>
      </c>
      <c r="G23" s="4">
        <v>45</v>
      </c>
      <c r="H23" s="4">
        <v>35</v>
      </c>
      <c r="I23" s="4">
        <v>40</v>
      </c>
      <c r="J23" s="4">
        <v>15</v>
      </c>
      <c r="K23" s="11">
        <v>36</v>
      </c>
      <c r="L23" s="11"/>
      <c r="M23" s="1">
        <f>SUM(F23:L23)</f>
        <v>214</v>
      </c>
      <c r="N23" s="2" t="s">
        <v>70</v>
      </c>
      <c r="O23" s="2"/>
      <c r="P23" s="2"/>
      <c r="Q23" s="2"/>
      <c r="R23" s="2"/>
      <c r="S23" s="2"/>
    </row>
    <row r="24" spans="6:19" ht="15">
      <c r="F24" s="4">
        <v>38</v>
      </c>
      <c r="G24" s="4">
        <v>42</v>
      </c>
      <c r="H24" s="4">
        <v>37</v>
      </c>
      <c r="I24" s="4">
        <v>31</v>
      </c>
      <c r="J24" s="4">
        <v>39</v>
      </c>
      <c r="K24" s="11">
        <v>30</v>
      </c>
      <c r="L24" s="11"/>
      <c r="M24" s="1">
        <f>SUM(F24:L24)</f>
        <v>217</v>
      </c>
      <c r="N24" s="16" t="s">
        <v>71</v>
      </c>
      <c r="O24" s="2"/>
      <c r="P24" s="2"/>
      <c r="Q24" s="2"/>
      <c r="R24" s="2"/>
      <c r="S24" s="2"/>
    </row>
    <row r="25" spans="12:19" ht="15">
      <c r="L25" s="11"/>
      <c r="M25" s="1">
        <f>SUM(M23:M24)</f>
        <v>431</v>
      </c>
      <c r="N25" s="16" t="s">
        <v>72</v>
      </c>
      <c r="Q25" s="2"/>
      <c r="R25" s="2"/>
      <c r="S25" s="2"/>
    </row>
    <row r="26" spans="6:10" ht="15">
      <c r="F26" t="s">
        <v>66</v>
      </c>
      <c r="H26" t="s">
        <v>67</v>
      </c>
      <c r="J26" t="s">
        <v>68</v>
      </c>
    </row>
    <row r="27" spans="1:18" ht="15">
      <c r="A27" s="5" t="s">
        <v>88</v>
      </c>
      <c r="B27" s="1"/>
      <c r="C27" s="6" t="s">
        <v>56</v>
      </c>
      <c r="E27" s="8" t="s">
        <v>87</v>
      </c>
      <c r="F27" s="4">
        <v>37</v>
      </c>
      <c r="G27" s="4">
        <v>46</v>
      </c>
      <c r="H27" s="4">
        <v>39</v>
      </c>
      <c r="I27" s="4">
        <v>42</v>
      </c>
      <c r="J27" s="4">
        <v>28</v>
      </c>
      <c r="K27" s="11">
        <v>23</v>
      </c>
      <c r="L27" s="11"/>
      <c r="M27" s="1">
        <f>SUM(F27:L27)</f>
        <v>215</v>
      </c>
      <c r="N27" s="2" t="s">
        <v>70</v>
      </c>
      <c r="O27" s="2"/>
      <c r="Q27" s="2"/>
      <c r="R27" s="2"/>
    </row>
    <row r="28" spans="6:18" ht="15">
      <c r="F28" s="4">
        <v>40</v>
      </c>
      <c r="G28" s="4">
        <v>47</v>
      </c>
      <c r="H28" s="4">
        <v>46</v>
      </c>
      <c r="I28" s="4">
        <v>41</v>
      </c>
      <c r="J28" s="4">
        <v>6</v>
      </c>
      <c r="K28" s="11">
        <v>16</v>
      </c>
      <c r="L28" s="11"/>
      <c r="M28" s="1">
        <f>SUM(F28:L28)</f>
        <v>196</v>
      </c>
      <c r="N28" s="16" t="s">
        <v>71</v>
      </c>
      <c r="O28" s="2"/>
      <c r="Q28" s="2"/>
      <c r="R28" s="2"/>
    </row>
    <row r="29" spans="12:18" ht="15">
      <c r="L29" s="11"/>
      <c r="M29" s="1">
        <f>SUM(M27:M28)</f>
        <v>411</v>
      </c>
      <c r="N29" s="16" t="s">
        <v>72</v>
      </c>
      <c r="Q29" s="2"/>
      <c r="R29" s="2"/>
    </row>
    <row r="32" ht="15">
      <c r="E32" t="s">
        <v>81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Tanja</cp:lastModifiedBy>
  <cp:lastPrinted>2015-08-16T16:18:03Z</cp:lastPrinted>
  <dcterms:created xsi:type="dcterms:W3CDTF">2015-05-27T07:24:05Z</dcterms:created>
  <dcterms:modified xsi:type="dcterms:W3CDTF">2015-08-16T16:23:08Z</dcterms:modified>
  <cp:category/>
  <cp:version/>
  <cp:contentType/>
  <cp:contentStatus/>
</cp:coreProperties>
</file>